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filterPrivacy="1" defaultThemeVersion="124226"/>
  <xr:revisionPtr revIDLastSave="0" documentId="13_ncr:1_{471078ED-9B7A-42A4-AA77-781FFDFB6DB4}" xr6:coauthVersionLast="38" xr6:coauthVersionMax="38" xr10:uidLastSave="{00000000-0000-0000-0000-000000000000}"/>
  <bookViews>
    <workbookView xWindow="240" yWindow="105" windowWidth="14805" windowHeight="8010" xr2:uid="{00000000-000D-0000-FFFF-FFFF00000000}"/>
  </bookViews>
  <sheets>
    <sheet name="S High Effi" sheetId="4" r:id="rId1"/>
  </sheets>
  <calcPr calcId="181029"/>
</workbook>
</file>

<file path=xl/calcChain.xml><?xml version="1.0" encoding="utf-8"?>
<calcChain xmlns="http://schemas.openxmlformats.org/spreadsheetml/2006/main">
  <c r="AR24" i="4" l="1"/>
  <c r="AQ24" i="4"/>
  <c r="AP24" i="4"/>
  <c r="AO24" i="4"/>
  <c r="AN24" i="4"/>
  <c r="AM24" i="4"/>
  <c r="AL24" i="4"/>
  <c r="AK24" i="4"/>
  <c r="AJ24" i="4"/>
  <c r="AI24" i="4"/>
  <c r="AH24" i="4"/>
  <c r="AG24" i="4"/>
  <c r="AF24" i="4"/>
  <c r="AE24" i="4"/>
  <c r="AD24" i="4"/>
  <c r="AC24" i="4"/>
  <c r="AB24" i="4"/>
  <c r="AA24" i="4"/>
  <c r="Z24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AR21" i="4"/>
  <c r="AQ21" i="4"/>
  <c r="AP21" i="4"/>
  <c r="AO21" i="4"/>
  <c r="AN21" i="4"/>
  <c r="AM21" i="4"/>
  <c r="AL21" i="4"/>
  <c r="AK21" i="4"/>
  <c r="AJ21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AI18" i="4"/>
  <c r="AJ18" i="4"/>
  <c r="AK18" i="4"/>
  <c r="AL18" i="4"/>
  <c r="AM18" i="4"/>
  <c r="AN18" i="4"/>
  <c r="AO18" i="4"/>
  <c r="AP18" i="4"/>
  <c r="AQ18" i="4"/>
  <c r="AR18" i="4"/>
  <c r="D18" i="4"/>
</calcChain>
</file>

<file path=xl/sharedStrings.xml><?xml version="1.0" encoding="utf-8"?>
<sst xmlns="http://schemas.openxmlformats.org/spreadsheetml/2006/main" count="491" uniqueCount="188">
  <si>
    <t>kW</t>
  </si>
  <si>
    <t>m3/min</t>
  </si>
  <si>
    <t>mm</t>
  </si>
  <si>
    <t>kg</t>
  </si>
  <si>
    <t>dB(A)</t>
  </si>
  <si>
    <t>A</t>
  </si>
  <si>
    <t>PC</t>
  </si>
  <si>
    <t>8HP</t>
  </si>
  <si>
    <t>/</t>
  </si>
  <si>
    <t>950</t>
  </si>
  <si>
    <t>φ19.05</t>
  </si>
  <si>
    <t>φ9.53</t>
  </si>
  <si>
    <t>10HP</t>
  </si>
  <si>
    <t>φ22.20</t>
  </si>
  <si>
    <t>12HP</t>
  </si>
  <si>
    <t>φ25.40</t>
  </si>
  <si>
    <t>φ12.70</t>
  </si>
  <si>
    <t>14HP</t>
  </si>
  <si>
    <t>1210</t>
  </si>
  <si>
    <t>16HP</t>
  </si>
  <si>
    <t>φ28.60</t>
  </si>
  <si>
    <t>18HP</t>
  </si>
  <si>
    <t>φ15.88</t>
  </si>
  <si>
    <t>20HP</t>
  </si>
  <si>
    <t>1350</t>
  </si>
  <si>
    <t>22HP</t>
  </si>
  <si>
    <t>24HP</t>
  </si>
  <si>
    <t>26HP</t>
  </si>
  <si>
    <t>1600</t>
  </si>
  <si>
    <t>φ31.75</t>
  </si>
  <si>
    <t>28HP</t>
  </si>
  <si>
    <t>30HP</t>
  </si>
  <si>
    <t>1210+1210</t>
  </si>
  <si>
    <t>1275+1275</t>
  </si>
  <si>
    <t>32HP</t>
  </si>
  <si>
    <t>34HP</t>
  </si>
  <si>
    <t>φ38.1</t>
  </si>
  <si>
    <t>36HP</t>
  </si>
  <si>
    <t>1210+1350</t>
  </si>
  <si>
    <t>1275+1420</t>
  </si>
  <si>
    <t>38HP</t>
  </si>
  <si>
    <t>40HP</t>
  </si>
  <si>
    <t>1350+1350</t>
  </si>
  <si>
    <t>1420+1420</t>
  </si>
  <si>
    <t>42HP</t>
  </si>
  <si>
    <t>44HP</t>
  </si>
  <si>
    <t>46HP</t>
  </si>
  <si>
    <t>φ41.3</t>
  </si>
  <si>
    <t>48HP</t>
  </si>
  <si>
    <t>50HP</t>
  </si>
  <si>
    <t>1350+1600</t>
  </si>
  <si>
    <t>1420+1665</t>
  </si>
  <si>
    <t>52HP</t>
  </si>
  <si>
    <t>54HP</t>
  </si>
  <si>
    <t>1600+1600</t>
  </si>
  <si>
    <t>1665+1665</t>
  </si>
  <si>
    <t>56HP</t>
  </si>
  <si>
    <t>58HP</t>
  </si>
  <si>
    <t>φ44.5</t>
  </si>
  <si>
    <t>60HP</t>
  </si>
  <si>
    <t>1350+1350+1350</t>
  </si>
  <si>
    <t>1420+1420+1420</t>
  </si>
  <si>
    <t>62HP</t>
  </si>
  <si>
    <t>1210+1350+1350</t>
  </si>
  <si>
    <t>1275+1420+1420</t>
  </si>
  <si>
    <t>64HP</t>
  </si>
  <si>
    <t>66HP</t>
  </si>
  <si>
    <t>68HP</t>
  </si>
  <si>
    <t>φ50.8</t>
  </si>
  <si>
    <t>70HP</t>
  </si>
  <si>
    <t>72HP</t>
  </si>
  <si>
    <t>74HP</t>
  </si>
  <si>
    <t>1350+1350+1600</t>
  </si>
  <si>
    <t>1420+1420+1665</t>
  </si>
  <si>
    <t>76HP</t>
  </si>
  <si>
    <t>1350+1600+1600</t>
  </si>
  <si>
    <t>1420+1665+1665</t>
  </si>
  <si>
    <t>78HP</t>
  </si>
  <si>
    <t>80HP</t>
  </si>
  <si>
    <t>82HP</t>
  </si>
  <si>
    <t>1600+1600+1600</t>
  </si>
  <si>
    <t>1665+1665+1665</t>
  </si>
  <si>
    <t>84HP</t>
  </si>
  <si>
    <t>86HP</t>
  </si>
  <si>
    <t>1350+1350+1350+1350</t>
  </si>
  <si>
    <t>1420+1420+1420+1420</t>
  </si>
  <si>
    <t>88HP</t>
  </si>
  <si>
    <t>1350+1350+1350+1600</t>
  </si>
  <si>
    <t>1420+1420+1420+1665</t>
  </si>
  <si>
    <t>1350+1350+1600+1600</t>
  </si>
  <si>
    <t>1420+1420+1665+1665</t>
  </si>
  <si>
    <t>1350+1600+1600+1600</t>
  </si>
  <si>
    <t>1420+1665+1665+1665</t>
  </si>
  <si>
    <t>1600+1600+1600+1600</t>
  </si>
  <si>
    <t>1665+1665+1665+1665</t>
  </si>
  <si>
    <t>AVWT-76HKSSH</t>
  </si>
  <si>
    <t>AVWT-96HKSSH</t>
  </si>
  <si>
    <t>AVWT-114HKSSH</t>
  </si>
  <si>
    <t>AVWT-136HKSSH</t>
  </si>
  <si>
    <t>AVWT-154HKSSH</t>
  </si>
  <si>
    <t>AVWT-170HKSSH</t>
  </si>
  <si>
    <t>AVWT-190HKSSH</t>
  </si>
  <si>
    <t>AVWT-212HKSSH</t>
  </si>
  <si>
    <t>AVWT-228HKSSH</t>
  </si>
  <si>
    <t>AVWT-250HKSSH</t>
  </si>
  <si>
    <t>AVWT-272HKSSH</t>
  </si>
  <si>
    <t>AVWT-290HKSSH</t>
  </si>
  <si>
    <t>AVWT-308HKSSH</t>
  </si>
  <si>
    <t>AVWT-324HKSSH</t>
  </si>
  <si>
    <t>AVWT-340HKSSH</t>
  </si>
  <si>
    <t>AVWT-360HKSSH</t>
  </si>
  <si>
    <t>AVWT-380HKSSH</t>
  </si>
  <si>
    <t>AVWT-402HKSSH</t>
  </si>
  <si>
    <t>AVWT-424HKSSH</t>
  </si>
  <si>
    <t>AVWT-444HKSSH</t>
  </si>
  <si>
    <t>AVWT-462HKSSH</t>
  </si>
  <si>
    <t>AVWT-478HKSSH</t>
  </si>
  <si>
    <t>AVWT-494HKSSH</t>
  </si>
  <si>
    <t>AVWT-510HKSSH</t>
  </si>
  <si>
    <t>AVWT-530HKSSH</t>
  </si>
  <si>
    <t>AVWT-550HKSSH</t>
  </si>
  <si>
    <t>AVWT-570HKSSH</t>
  </si>
  <si>
    <t>AVWT-592HKSSH</t>
  </si>
  <si>
    <t>AVWT-614HKSSH</t>
  </si>
  <si>
    <t>AVWT-636HKSSH</t>
  </si>
  <si>
    <t>AVWT-648HKSSH</t>
  </si>
  <si>
    <t>AVWT-664HKSSH</t>
  </si>
  <si>
    <t>AVWT-680HKSSH</t>
  </si>
  <si>
    <t>AVWT-700HKSSH</t>
  </si>
  <si>
    <t>AVWT-720HKSSH</t>
  </si>
  <si>
    <t>AVWT-740HKSSH</t>
  </si>
  <si>
    <t>AVWT-760HKSSH</t>
  </si>
  <si>
    <t>AVWT-782HKSSH</t>
  </si>
  <si>
    <t>AVWT-804HKSSH</t>
  </si>
  <si>
    <t>AVWT-826HKSSH</t>
  </si>
  <si>
    <t>AVWT-848HKSSH</t>
  </si>
  <si>
    <t>380-415V 3N~ 50Hz</t>
    <phoneticPr fontId="1" type="noConversion"/>
  </si>
  <si>
    <t>白</t>
    <phoneticPr fontId="1" type="noConversion"/>
  </si>
  <si>
    <t>全封闭喷气增焓涡旋式压缩机</t>
    <phoneticPr fontId="1" type="noConversion"/>
  </si>
  <si>
    <t>R410A</t>
    <phoneticPr fontId="1" type="noConversion"/>
  </si>
  <si>
    <t>微电脑控制电子膨胀阀</t>
    <phoneticPr fontId="1" type="noConversion"/>
  </si>
  <si>
    <t>50/40</t>
    <phoneticPr fontId="1" type="noConversion"/>
  </si>
  <si>
    <t>-5℃~ 52℃</t>
    <phoneticPr fontId="1" type="noConversion"/>
  </si>
  <si>
    <t>-20℃~ 16.5℃</t>
    <phoneticPr fontId="1" type="noConversion"/>
  </si>
  <si>
    <t>EER</t>
    <phoneticPr fontId="1" type="noConversion"/>
  </si>
  <si>
    <t>kW/kW</t>
    <phoneticPr fontId="1" type="noConversion"/>
  </si>
  <si>
    <t>COP</t>
    <phoneticPr fontId="1" type="noConversion"/>
  </si>
  <si>
    <t>Power Consumption</t>
    <phoneticPr fontId="1" type="noConversion"/>
  </si>
  <si>
    <t>NOMINOL:Heating</t>
    <phoneticPr fontId="1" type="noConversion"/>
  </si>
  <si>
    <t>Norminal Capacity</t>
    <phoneticPr fontId="1" type="noConversion"/>
  </si>
  <si>
    <t>Height Difference</t>
  </si>
  <si>
    <t>Between OUT</t>
  </si>
  <si>
    <t>m</t>
  </si>
  <si>
    <t>Between IDU</t>
  </si>
  <si>
    <t>Operation Range</t>
  </si>
  <si>
    <t xml:space="preserve">Cooling </t>
  </si>
  <si>
    <t>Heating</t>
  </si>
  <si>
    <t>S +  series</t>
    <phoneticPr fontId="1" type="noConversion"/>
  </si>
  <si>
    <t>HP</t>
    <phoneticPr fontId="1" type="noConversion"/>
  </si>
  <si>
    <t>Model</t>
    <phoneticPr fontId="1" type="noConversion"/>
  </si>
  <si>
    <t>Combination</t>
    <phoneticPr fontId="1" type="noConversion"/>
  </si>
  <si>
    <t>Power</t>
    <phoneticPr fontId="1" type="noConversion"/>
  </si>
  <si>
    <t>OUT Dimension</t>
    <phoneticPr fontId="1" type="noConversion"/>
  </si>
  <si>
    <t>H</t>
    <phoneticPr fontId="1" type="noConversion"/>
  </si>
  <si>
    <t>W</t>
    <phoneticPr fontId="1" type="noConversion"/>
  </si>
  <si>
    <t>D</t>
    <phoneticPr fontId="1" type="noConversion"/>
  </si>
  <si>
    <t>Packing Dimension</t>
    <phoneticPr fontId="1" type="noConversion"/>
  </si>
  <si>
    <t>Net Weight</t>
    <phoneticPr fontId="1" type="noConversion"/>
  </si>
  <si>
    <t>Gross Weight</t>
    <phoneticPr fontId="1" type="noConversion"/>
  </si>
  <si>
    <t>Cooling</t>
    <phoneticPr fontId="1" type="noConversion"/>
  </si>
  <si>
    <t>Max. Heating</t>
    <phoneticPr fontId="1" type="noConversion"/>
  </si>
  <si>
    <t>Cabinet Color</t>
    <phoneticPr fontId="1" type="noConversion"/>
  </si>
  <si>
    <t>Compressor Type</t>
    <phoneticPr fontId="1" type="noConversion"/>
  </si>
  <si>
    <t>Refrigerant Category</t>
    <phoneticPr fontId="1" type="noConversion"/>
  </si>
  <si>
    <t>Refrigerant Flow Control</t>
    <phoneticPr fontId="1" type="noConversion"/>
  </si>
  <si>
    <t>Refrigerant Charge</t>
    <phoneticPr fontId="1" type="noConversion"/>
  </si>
  <si>
    <t>Air Flow Rate</t>
    <phoneticPr fontId="1" type="noConversion"/>
  </si>
  <si>
    <t>Sound Pressure Level</t>
    <phoneticPr fontId="1" type="noConversion"/>
  </si>
  <si>
    <t>Gas Line</t>
    <phoneticPr fontId="1" type="noConversion"/>
  </si>
  <si>
    <t>Liquid Line</t>
    <phoneticPr fontId="1" type="noConversion"/>
  </si>
  <si>
    <t>Max. connected quantity of IDUs</t>
    <phoneticPr fontId="1" type="noConversion"/>
  </si>
  <si>
    <t>ELB</t>
    <phoneticPr fontId="1" type="noConversion"/>
  </si>
  <si>
    <t>MCA</t>
    <phoneticPr fontId="1" type="noConversion"/>
  </si>
  <si>
    <t>Compressor Quantity</t>
    <phoneticPr fontId="1" type="noConversion"/>
  </si>
  <si>
    <t>Fan Motor Quantity</t>
    <phoneticPr fontId="1" type="noConversion"/>
  </si>
  <si>
    <t>Max. Combination</t>
    <phoneticPr fontId="1" type="noConversion"/>
  </si>
  <si>
    <t>Min. Combination</t>
    <phoneticPr fontId="1" type="noConversion"/>
  </si>
  <si>
    <t xml:space="preserve">Max. Piping Length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</si>
</sst>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_ "/>
    <numFmt numFmtId="165" formatCode="0.0_);[Red]\(0.0\)"/>
    <numFmt numFmtId="166" formatCode="0.00_);[Red]\(0.00\)"/>
    <numFmt numFmtId="167" formatCode="0.00_ "/>
    <numFmt numFmtId="168" formatCode="0_ "/>
  </numFmts>
  <fonts count="6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color theme="1"/>
      <name val="Calibri"/>
      <family val="3"/>
      <charset val="134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8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7" fontId="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7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left" vertical="center"/>
    </xf>
    <xf numFmtId="164" fontId="3" fillId="2" borderId="4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45"/>
  <sheetViews>
    <sheetView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0" sqref="B10"/>
    </sheetView>
  </sheetViews>
  <sheetFormatPr defaultColWidth="9" defaultRowHeight="15"/>
  <cols>
    <col min="1" max="1" width="15.42578125" style="1" bestFit="1" customWidth="1"/>
    <col min="2" max="2" width="18.7109375" style="1" customWidth="1"/>
    <col min="3" max="3" width="10.42578125" style="1" customWidth="1"/>
    <col min="4" max="5" width="12.28515625" style="1" bestFit="1" customWidth="1"/>
    <col min="6" max="11" width="13.140625" style="1" bestFit="1" customWidth="1"/>
    <col min="12" max="22" width="13.140625" style="10" bestFit="1" customWidth="1"/>
    <col min="23" max="33" width="14.140625" style="10" bestFit="1" customWidth="1"/>
    <col min="34" max="44" width="19" style="10" bestFit="1" customWidth="1"/>
    <col min="45" max="16384" width="9" style="1"/>
  </cols>
  <sheetData>
    <row r="1" spans="1:44">
      <c r="A1" s="19" t="s">
        <v>157</v>
      </c>
      <c r="B1" s="19"/>
      <c r="C1" s="11" t="s">
        <v>158</v>
      </c>
      <c r="D1" s="3" t="s">
        <v>7</v>
      </c>
      <c r="E1" s="3" t="s">
        <v>12</v>
      </c>
      <c r="F1" s="3" t="s">
        <v>14</v>
      </c>
      <c r="G1" s="3" t="s">
        <v>17</v>
      </c>
      <c r="H1" s="3" t="s">
        <v>19</v>
      </c>
      <c r="I1" s="3" t="s">
        <v>21</v>
      </c>
      <c r="J1" s="3" t="s">
        <v>23</v>
      </c>
      <c r="K1" s="3" t="s">
        <v>25</v>
      </c>
      <c r="L1" s="3" t="s">
        <v>26</v>
      </c>
      <c r="M1" s="3" t="s">
        <v>27</v>
      </c>
      <c r="N1" s="3" t="s">
        <v>30</v>
      </c>
      <c r="O1" s="3" t="s">
        <v>31</v>
      </c>
      <c r="P1" s="3" t="s">
        <v>34</v>
      </c>
      <c r="Q1" s="3" t="s">
        <v>35</v>
      </c>
      <c r="R1" s="3" t="s">
        <v>37</v>
      </c>
      <c r="S1" s="3" t="s">
        <v>40</v>
      </c>
      <c r="T1" s="3" t="s">
        <v>41</v>
      </c>
      <c r="U1" s="3" t="s">
        <v>44</v>
      </c>
      <c r="V1" s="3" t="s">
        <v>45</v>
      </c>
      <c r="W1" s="3" t="s">
        <v>46</v>
      </c>
      <c r="X1" s="3" t="s">
        <v>48</v>
      </c>
      <c r="Y1" s="3" t="s">
        <v>49</v>
      </c>
      <c r="Z1" s="7" t="s">
        <v>52</v>
      </c>
      <c r="AA1" s="3" t="s">
        <v>53</v>
      </c>
      <c r="AB1" s="3" t="s">
        <v>56</v>
      </c>
      <c r="AC1" s="3" t="s">
        <v>57</v>
      </c>
      <c r="AD1" s="3" t="s">
        <v>59</v>
      </c>
      <c r="AE1" s="3" t="s">
        <v>62</v>
      </c>
      <c r="AF1" s="3" t="s">
        <v>65</v>
      </c>
      <c r="AG1" s="3" t="s">
        <v>66</v>
      </c>
      <c r="AH1" s="3" t="s">
        <v>67</v>
      </c>
      <c r="AI1" s="3" t="s">
        <v>69</v>
      </c>
      <c r="AJ1" s="3" t="s">
        <v>70</v>
      </c>
      <c r="AK1" s="3" t="s">
        <v>71</v>
      </c>
      <c r="AL1" s="3" t="s">
        <v>74</v>
      </c>
      <c r="AM1" s="3" t="s">
        <v>77</v>
      </c>
      <c r="AN1" s="3" t="s">
        <v>78</v>
      </c>
      <c r="AO1" s="3" t="s">
        <v>79</v>
      </c>
      <c r="AP1" s="3" t="s">
        <v>82</v>
      </c>
      <c r="AQ1" s="3" t="s">
        <v>83</v>
      </c>
      <c r="AR1" s="3" t="s">
        <v>86</v>
      </c>
    </row>
    <row r="2" spans="1:44">
      <c r="A2" s="19" t="s">
        <v>159</v>
      </c>
      <c r="B2" s="19"/>
      <c r="C2" s="19"/>
      <c r="D2" s="3" t="s">
        <v>95</v>
      </c>
      <c r="E2" s="3" t="s">
        <v>96</v>
      </c>
      <c r="F2" s="3" t="s">
        <v>97</v>
      </c>
      <c r="G2" s="3" t="s">
        <v>98</v>
      </c>
      <c r="H2" s="3" t="s">
        <v>99</v>
      </c>
      <c r="I2" s="3" t="s">
        <v>100</v>
      </c>
      <c r="J2" s="3" t="s">
        <v>101</v>
      </c>
      <c r="K2" s="3" t="s">
        <v>102</v>
      </c>
      <c r="L2" s="3" t="s">
        <v>103</v>
      </c>
      <c r="M2" s="3" t="s">
        <v>104</v>
      </c>
      <c r="N2" s="3" t="s">
        <v>105</v>
      </c>
      <c r="O2" s="3" t="s">
        <v>106</v>
      </c>
      <c r="P2" s="3" t="s">
        <v>107</v>
      </c>
      <c r="Q2" s="3" t="s">
        <v>108</v>
      </c>
      <c r="R2" s="3" t="s">
        <v>109</v>
      </c>
      <c r="S2" s="3" t="s">
        <v>110</v>
      </c>
      <c r="T2" s="3" t="s">
        <v>111</v>
      </c>
      <c r="U2" s="3" t="s">
        <v>112</v>
      </c>
      <c r="V2" s="3" t="s">
        <v>113</v>
      </c>
      <c r="W2" s="3" t="s">
        <v>114</v>
      </c>
      <c r="X2" s="3" t="s">
        <v>115</v>
      </c>
      <c r="Y2" s="3" t="s">
        <v>116</v>
      </c>
      <c r="Z2" s="3" t="s">
        <v>117</v>
      </c>
      <c r="AA2" s="3" t="s">
        <v>118</v>
      </c>
      <c r="AB2" s="3" t="s">
        <v>119</v>
      </c>
      <c r="AC2" s="3" t="s">
        <v>120</v>
      </c>
      <c r="AD2" s="3" t="s">
        <v>121</v>
      </c>
      <c r="AE2" s="3" t="s">
        <v>122</v>
      </c>
      <c r="AF2" s="3" t="s">
        <v>123</v>
      </c>
      <c r="AG2" s="3" t="s">
        <v>124</v>
      </c>
      <c r="AH2" s="3" t="s">
        <v>125</v>
      </c>
      <c r="AI2" s="3" t="s">
        <v>126</v>
      </c>
      <c r="AJ2" s="3" t="s">
        <v>127</v>
      </c>
      <c r="AK2" s="3" t="s">
        <v>128</v>
      </c>
      <c r="AL2" s="3" t="s">
        <v>129</v>
      </c>
      <c r="AM2" s="3" t="s">
        <v>130</v>
      </c>
      <c r="AN2" s="3" t="s">
        <v>131</v>
      </c>
      <c r="AO2" s="3" t="s">
        <v>132</v>
      </c>
      <c r="AP2" s="3" t="s">
        <v>133</v>
      </c>
      <c r="AQ2" s="3" t="s">
        <v>134</v>
      </c>
      <c r="AR2" s="3" t="s">
        <v>135</v>
      </c>
    </row>
    <row r="3" spans="1:44">
      <c r="A3" s="19" t="s">
        <v>160</v>
      </c>
      <c r="B3" s="19"/>
      <c r="C3" s="19"/>
      <c r="D3" s="3" t="s">
        <v>95</v>
      </c>
      <c r="E3" s="3" t="s">
        <v>96</v>
      </c>
      <c r="F3" s="3" t="s">
        <v>97</v>
      </c>
      <c r="G3" s="3" t="s">
        <v>98</v>
      </c>
      <c r="H3" s="3" t="s">
        <v>99</v>
      </c>
      <c r="I3" s="3" t="s">
        <v>100</v>
      </c>
      <c r="J3" s="3" t="s">
        <v>101</v>
      </c>
      <c r="K3" s="3" t="s">
        <v>102</v>
      </c>
      <c r="L3" s="3" t="s">
        <v>97</v>
      </c>
      <c r="M3" s="3" t="s">
        <v>97</v>
      </c>
      <c r="N3" s="3" t="s">
        <v>98</v>
      </c>
      <c r="O3" s="3" t="s">
        <v>98</v>
      </c>
      <c r="P3" s="3" t="s">
        <v>99</v>
      </c>
      <c r="Q3" s="3" t="s">
        <v>99</v>
      </c>
      <c r="R3" s="3" t="s">
        <v>100</v>
      </c>
      <c r="S3" s="3" t="s">
        <v>100</v>
      </c>
      <c r="T3" s="3" t="s">
        <v>101</v>
      </c>
      <c r="U3" s="3" t="s">
        <v>101</v>
      </c>
      <c r="V3" s="3" t="s">
        <v>102</v>
      </c>
      <c r="W3" s="3" t="s">
        <v>98</v>
      </c>
      <c r="X3" s="3" t="s">
        <v>99</v>
      </c>
      <c r="Y3" s="3" t="s">
        <v>99</v>
      </c>
      <c r="Z3" s="3" t="s">
        <v>99</v>
      </c>
      <c r="AA3" s="3" t="s">
        <v>100</v>
      </c>
      <c r="AB3" s="3" t="s">
        <v>100</v>
      </c>
      <c r="AC3" s="3" t="s">
        <v>100</v>
      </c>
      <c r="AD3" s="3" t="s">
        <v>101</v>
      </c>
      <c r="AE3" s="3" t="s">
        <v>101</v>
      </c>
      <c r="AF3" s="3" t="s">
        <v>101</v>
      </c>
      <c r="AG3" s="3" t="s">
        <v>102</v>
      </c>
      <c r="AH3" s="3" t="s">
        <v>99</v>
      </c>
      <c r="AI3" s="3" t="s">
        <v>99</v>
      </c>
      <c r="AJ3" s="3" t="s">
        <v>100</v>
      </c>
      <c r="AK3" s="3" t="s">
        <v>100</v>
      </c>
      <c r="AL3" s="3" t="s">
        <v>100</v>
      </c>
      <c r="AM3" s="3" t="s">
        <v>100</v>
      </c>
      <c r="AN3" s="3" t="s">
        <v>101</v>
      </c>
      <c r="AO3" s="3" t="s">
        <v>101</v>
      </c>
      <c r="AP3" s="3" t="s">
        <v>101</v>
      </c>
      <c r="AQ3" s="3" t="s">
        <v>101</v>
      </c>
      <c r="AR3" s="3" t="s">
        <v>102</v>
      </c>
    </row>
    <row r="4" spans="1:44">
      <c r="A4" s="19"/>
      <c r="B4" s="19"/>
      <c r="C4" s="19"/>
      <c r="D4" s="3" t="s">
        <v>8</v>
      </c>
      <c r="E4" s="3" t="s">
        <v>8</v>
      </c>
      <c r="F4" s="3" t="s">
        <v>8</v>
      </c>
      <c r="G4" s="3" t="s">
        <v>8</v>
      </c>
      <c r="H4" s="3" t="s">
        <v>8</v>
      </c>
      <c r="I4" s="3" t="s">
        <v>8</v>
      </c>
      <c r="J4" s="3" t="s">
        <v>8</v>
      </c>
      <c r="K4" s="3" t="s">
        <v>8</v>
      </c>
      <c r="L4" s="3" t="s">
        <v>97</v>
      </c>
      <c r="M4" s="3" t="s">
        <v>98</v>
      </c>
      <c r="N4" s="3" t="s">
        <v>98</v>
      </c>
      <c r="O4" s="3" t="s">
        <v>99</v>
      </c>
      <c r="P4" s="3" t="s">
        <v>99</v>
      </c>
      <c r="Q4" s="3" t="s">
        <v>100</v>
      </c>
      <c r="R4" s="3" t="s">
        <v>100</v>
      </c>
      <c r="S4" s="3" t="s">
        <v>101</v>
      </c>
      <c r="T4" s="3" t="s">
        <v>101</v>
      </c>
      <c r="U4" s="3" t="s">
        <v>102</v>
      </c>
      <c r="V4" s="3" t="s">
        <v>102</v>
      </c>
      <c r="W4" s="3" t="s">
        <v>99</v>
      </c>
      <c r="X4" s="3" t="s">
        <v>99</v>
      </c>
      <c r="Y4" s="3" t="s">
        <v>99</v>
      </c>
      <c r="Z4" s="3" t="s">
        <v>100</v>
      </c>
      <c r="AA4" s="3" t="s">
        <v>100</v>
      </c>
      <c r="AB4" s="3" t="s">
        <v>100</v>
      </c>
      <c r="AC4" s="3" t="s">
        <v>101</v>
      </c>
      <c r="AD4" s="3" t="s">
        <v>101</v>
      </c>
      <c r="AE4" s="3" t="s">
        <v>101</v>
      </c>
      <c r="AF4" s="3" t="s">
        <v>102</v>
      </c>
      <c r="AG4" s="3" t="s">
        <v>102</v>
      </c>
      <c r="AH4" s="3" t="s">
        <v>99</v>
      </c>
      <c r="AI4" s="3" t="s">
        <v>100</v>
      </c>
      <c r="AJ4" s="3" t="s">
        <v>100</v>
      </c>
      <c r="AK4" s="3" t="s">
        <v>100</v>
      </c>
      <c r="AL4" s="3" t="s">
        <v>100</v>
      </c>
      <c r="AM4" s="3" t="s">
        <v>101</v>
      </c>
      <c r="AN4" s="3" t="s">
        <v>101</v>
      </c>
      <c r="AO4" s="3" t="s">
        <v>101</v>
      </c>
      <c r="AP4" s="3" t="s">
        <v>101</v>
      </c>
      <c r="AQ4" s="3" t="s">
        <v>102</v>
      </c>
      <c r="AR4" s="3" t="s">
        <v>102</v>
      </c>
    </row>
    <row r="5" spans="1:44">
      <c r="A5" s="19"/>
      <c r="B5" s="19"/>
      <c r="C5" s="19"/>
      <c r="D5" s="3" t="s">
        <v>8</v>
      </c>
      <c r="E5" s="3" t="s">
        <v>8</v>
      </c>
      <c r="F5" s="3" t="s">
        <v>8</v>
      </c>
      <c r="G5" s="3" t="s">
        <v>8</v>
      </c>
      <c r="H5" s="3" t="s">
        <v>8</v>
      </c>
      <c r="I5" s="3" t="s">
        <v>8</v>
      </c>
      <c r="J5" s="3" t="s">
        <v>8</v>
      </c>
      <c r="K5" s="3" t="s">
        <v>8</v>
      </c>
      <c r="L5" s="3" t="s">
        <v>8</v>
      </c>
      <c r="M5" s="3" t="s">
        <v>8</v>
      </c>
      <c r="N5" s="3" t="s">
        <v>8</v>
      </c>
      <c r="O5" s="3" t="s">
        <v>8</v>
      </c>
      <c r="P5" s="3" t="s">
        <v>8</v>
      </c>
      <c r="Q5" s="3" t="s">
        <v>8</v>
      </c>
      <c r="R5" s="3" t="s">
        <v>8</v>
      </c>
      <c r="S5" s="3" t="s">
        <v>8</v>
      </c>
      <c r="T5" s="3" t="s">
        <v>8</v>
      </c>
      <c r="U5" s="3" t="s">
        <v>8</v>
      </c>
      <c r="V5" s="3" t="s">
        <v>8</v>
      </c>
      <c r="W5" s="3" t="s">
        <v>99</v>
      </c>
      <c r="X5" s="3" t="s">
        <v>99</v>
      </c>
      <c r="Y5" s="3" t="s">
        <v>100</v>
      </c>
      <c r="Z5" s="3" t="s">
        <v>100</v>
      </c>
      <c r="AA5" s="3" t="s">
        <v>100</v>
      </c>
      <c r="AB5" s="3" t="s">
        <v>101</v>
      </c>
      <c r="AC5" s="3" t="s">
        <v>101</v>
      </c>
      <c r="AD5" s="3" t="s">
        <v>101</v>
      </c>
      <c r="AE5" s="3" t="s">
        <v>102</v>
      </c>
      <c r="AF5" s="3" t="s">
        <v>102</v>
      </c>
      <c r="AG5" s="3" t="s">
        <v>102</v>
      </c>
      <c r="AH5" s="3" t="s">
        <v>100</v>
      </c>
      <c r="AI5" s="3" t="s">
        <v>100</v>
      </c>
      <c r="AJ5" s="3" t="s">
        <v>100</v>
      </c>
      <c r="AK5" s="3" t="s">
        <v>100</v>
      </c>
      <c r="AL5" s="3" t="s">
        <v>101</v>
      </c>
      <c r="AM5" s="3" t="s">
        <v>101</v>
      </c>
      <c r="AN5" s="3" t="s">
        <v>101</v>
      </c>
      <c r="AO5" s="3" t="s">
        <v>101</v>
      </c>
      <c r="AP5" s="3" t="s">
        <v>102</v>
      </c>
      <c r="AQ5" s="3" t="s">
        <v>102</v>
      </c>
      <c r="AR5" s="3" t="s">
        <v>102</v>
      </c>
    </row>
    <row r="6" spans="1:44">
      <c r="A6" s="19"/>
      <c r="B6" s="19"/>
      <c r="C6" s="19"/>
      <c r="D6" s="3" t="s">
        <v>8</v>
      </c>
      <c r="E6" s="3" t="s">
        <v>8</v>
      </c>
      <c r="F6" s="3" t="s">
        <v>8</v>
      </c>
      <c r="G6" s="3" t="s">
        <v>8</v>
      </c>
      <c r="H6" s="3" t="s">
        <v>8</v>
      </c>
      <c r="I6" s="3" t="s">
        <v>8</v>
      </c>
      <c r="J6" s="3" t="s">
        <v>8</v>
      </c>
      <c r="K6" s="3" t="s">
        <v>8</v>
      </c>
      <c r="L6" s="3" t="s">
        <v>8</v>
      </c>
      <c r="M6" s="3" t="s">
        <v>8</v>
      </c>
      <c r="N6" s="3" t="s">
        <v>8</v>
      </c>
      <c r="O6" s="3" t="s">
        <v>8</v>
      </c>
      <c r="P6" s="3" t="s">
        <v>8</v>
      </c>
      <c r="Q6" s="3" t="s">
        <v>8</v>
      </c>
      <c r="R6" s="3" t="s">
        <v>8</v>
      </c>
      <c r="S6" s="3" t="s">
        <v>8</v>
      </c>
      <c r="T6" s="3" t="s">
        <v>8</v>
      </c>
      <c r="U6" s="3" t="s">
        <v>8</v>
      </c>
      <c r="V6" s="3" t="s">
        <v>8</v>
      </c>
      <c r="W6" s="3" t="s">
        <v>8</v>
      </c>
      <c r="X6" s="3" t="s">
        <v>8</v>
      </c>
      <c r="Y6" s="3" t="s">
        <v>8</v>
      </c>
      <c r="Z6" s="3" t="s">
        <v>8</v>
      </c>
      <c r="AA6" s="3" t="s">
        <v>8</v>
      </c>
      <c r="AB6" s="3" t="s">
        <v>8</v>
      </c>
      <c r="AC6" s="3" t="s">
        <v>8</v>
      </c>
      <c r="AD6" s="3" t="s">
        <v>8</v>
      </c>
      <c r="AE6" s="3" t="s">
        <v>8</v>
      </c>
      <c r="AF6" s="3" t="s">
        <v>8</v>
      </c>
      <c r="AG6" s="3" t="s">
        <v>8</v>
      </c>
      <c r="AH6" s="3" t="s">
        <v>100</v>
      </c>
      <c r="AI6" s="3" t="s">
        <v>100</v>
      </c>
      <c r="AJ6" s="3" t="s">
        <v>100</v>
      </c>
      <c r="AK6" s="3" t="s">
        <v>101</v>
      </c>
      <c r="AL6" s="3" t="s">
        <v>101</v>
      </c>
      <c r="AM6" s="3" t="s">
        <v>101</v>
      </c>
      <c r="AN6" s="3" t="s">
        <v>101</v>
      </c>
      <c r="AO6" s="3" t="s">
        <v>102</v>
      </c>
      <c r="AP6" s="3" t="s">
        <v>102</v>
      </c>
      <c r="AQ6" s="3" t="s">
        <v>102</v>
      </c>
      <c r="AR6" s="3" t="s">
        <v>102</v>
      </c>
    </row>
    <row r="7" spans="1:44">
      <c r="A7" s="19" t="s">
        <v>161</v>
      </c>
      <c r="B7" s="19"/>
      <c r="C7" s="19"/>
      <c r="D7" s="22" t="s">
        <v>136</v>
      </c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4"/>
    </row>
    <row r="8" spans="1:44">
      <c r="A8" s="19" t="s">
        <v>162</v>
      </c>
      <c r="B8" s="11" t="s">
        <v>163</v>
      </c>
      <c r="C8" s="11" t="s">
        <v>2</v>
      </c>
      <c r="D8" s="3">
        <v>1730</v>
      </c>
      <c r="E8" s="3">
        <v>1730</v>
      </c>
      <c r="F8" s="3">
        <v>1730</v>
      </c>
      <c r="G8" s="3">
        <v>1730</v>
      </c>
      <c r="H8" s="3">
        <v>1730</v>
      </c>
      <c r="I8" s="3">
        <v>1730</v>
      </c>
      <c r="J8" s="3">
        <v>1730</v>
      </c>
      <c r="K8" s="3">
        <v>1730</v>
      </c>
      <c r="L8" s="3">
        <v>1730</v>
      </c>
      <c r="M8" s="3">
        <v>1730</v>
      </c>
      <c r="N8" s="3">
        <v>1730</v>
      </c>
      <c r="O8" s="3">
        <v>1730</v>
      </c>
      <c r="P8" s="3">
        <v>1730</v>
      </c>
      <c r="Q8" s="3">
        <v>1730</v>
      </c>
      <c r="R8" s="3">
        <v>1730</v>
      </c>
      <c r="S8" s="3">
        <v>1730</v>
      </c>
      <c r="T8" s="3">
        <v>1730</v>
      </c>
      <c r="U8" s="3">
        <v>1730</v>
      </c>
      <c r="V8" s="3">
        <v>1730</v>
      </c>
      <c r="W8" s="3">
        <v>1730</v>
      </c>
      <c r="X8" s="3">
        <v>1730</v>
      </c>
      <c r="Y8" s="3">
        <v>1730</v>
      </c>
      <c r="Z8" s="3">
        <v>1730</v>
      </c>
      <c r="AA8" s="3">
        <v>1730</v>
      </c>
      <c r="AB8" s="3">
        <v>1730</v>
      </c>
      <c r="AC8" s="3">
        <v>1730</v>
      </c>
      <c r="AD8" s="3">
        <v>1730</v>
      </c>
      <c r="AE8" s="3">
        <v>1730</v>
      </c>
      <c r="AF8" s="3">
        <v>1730</v>
      </c>
      <c r="AG8" s="3">
        <v>1730</v>
      </c>
      <c r="AH8" s="3">
        <v>1730</v>
      </c>
      <c r="AI8" s="3">
        <v>1730</v>
      </c>
      <c r="AJ8" s="3">
        <v>1730</v>
      </c>
      <c r="AK8" s="3">
        <v>1730</v>
      </c>
      <c r="AL8" s="3">
        <v>1730</v>
      </c>
      <c r="AM8" s="3">
        <v>1730</v>
      </c>
      <c r="AN8" s="3">
        <v>1730</v>
      </c>
      <c r="AO8" s="3">
        <v>1730</v>
      </c>
      <c r="AP8" s="3">
        <v>1730</v>
      </c>
      <c r="AQ8" s="3">
        <v>1730</v>
      </c>
      <c r="AR8" s="3">
        <v>1730</v>
      </c>
    </row>
    <row r="9" spans="1:44">
      <c r="A9" s="19"/>
      <c r="B9" s="11" t="s">
        <v>164</v>
      </c>
      <c r="C9" s="11" t="s">
        <v>2</v>
      </c>
      <c r="D9" s="7" t="s">
        <v>9</v>
      </c>
      <c r="E9" s="7" t="s">
        <v>9</v>
      </c>
      <c r="F9" s="7" t="s">
        <v>18</v>
      </c>
      <c r="G9" s="7" t="s">
        <v>18</v>
      </c>
      <c r="H9" s="7" t="s">
        <v>24</v>
      </c>
      <c r="I9" s="7" t="s">
        <v>24</v>
      </c>
      <c r="J9" s="7" t="s">
        <v>28</v>
      </c>
      <c r="K9" s="7" t="s">
        <v>28</v>
      </c>
      <c r="L9" s="7" t="s">
        <v>32</v>
      </c>
      <c r="M9" s="7" t="s">
        <v>32</v>
      </c>
      <c r="N9" s="7" t="s">
        <v>32</v>
      </c>
      <c r="O9" s="7" t="s">
        <v>38</v>
      </c>
      <c r="P9" s="7" t="s">
        <v>42</v>
      </c>
      <c r="Q9" s="7" t="s">
        <v>42</v>
      </c>
      <c r="R9" s="7" t="s">
        <v>42</v>
      </c>
      <c r="S9" s="7" t="s">
        <v>50</v>
      </c>
      <c r="T9" s="7" t="s">
        <v>54</v>
      </c>
      <c r="U9" s="7" t="s">
        <v>54</v>
      </c>
      <c r="V9" s="7" t="s">
        <v>54</v>
      </c>
      <c r="W9" s="7" t="s">
        <v>63</v>
      </c>
      <c r="X9" s="7" t="s">
        <v>60</v>
      </c>
      <c r="Y9" s="7" t="s">
        <v>60</v>
      </c>
      <c r="Z9" s="7" t="s">
        <v>60</v>
      </c>
      <c r="AA9" s="7" t="s">
        <v>60</v>
      </c>
      <c r="AB9" s="7" t="s">
        <v>72</v>
      </c>
      <c r="AC9" s="7" t="s">
        <v>75</v>
      </c>
      <c r="AD9" s="7" t="s">
        <v>80</v>
      </c>
      <c r="AE9" s="7" t="s">
        <v>80</v>
      </c>
      <c r="AF9" s="7" t="s">
        <v>80</v>
      </c>
      <c r="AG9" s="7" t="s">
        <v>80</v>
      </c>
      <c r="AH9" s="7" t="s">
        <v>84</v>
      </c>
      <c r="AI9" s="7" t="s">
        <v>84</v>
      </c>
      <c r="AJ9" s="7" t="s">
        <v>84</v>
      </c>
      <c r="AK9" s="7" t="s">
        <v>87</v>
      </c>
      <c r="AL9" s="7" t="s">
        <v>89</v>
      </c>
      <c r="AM9" s="7" t="s">
        <v>91</v>
      </c>
      <c r="AN9" s="7" t="s">
        <v>93</v>
      </c>
      <c r="AO9" s="7" t="s">
        <v>93</v>
      </c>
      <c r="AP9" s="7" t="s">
        <v>93</v>
      </c>
      <c r="AQ9" s="7" t="s">
        <v>93</v>
      </c>
      <c r="AR9" s="7" t="s">
        <v>93</v>
      </c>
    </row>
    <row r="10" spans="1:44">
      <c r="A10" s="19"/>
      <c r="B10" s="11" t="s">
        <v>165</v>
      </c>
      <c r="C10" s="11" t="s">
        <v>2</v>
      </c>
      <c r="D10" s="3">
        <v>750</v>
      </c>
      <c r="E10" s="3">
        <v>750</v>
      </c>
      <c r="F10" s="3">
        <v>750</v>
      </c>
      <c r="G10" s="3">
        <v>750</v>
      </c>
      <c r="H10" s="3">
        <v>750</v>
      </c>
      <c r="I10" s="3">
        <v>750</v>
      </c>
      <c r="J10" s="3">
        <v>750</v>
      </c>
      <c r="K10" s="3">
        <v>750</v>
      </c>
      <c r="L10" s="3">
        <v>750</v>
      </c>
      <c r="M10" s="3">
        <v>750</v>
      </c>
      <c r="N10" s="3">
        <v>750</v>
      </c>
      <c r="O10" s="3">
        <v>750</v>
      </c>
      <c r="P10" s="3">
        <v>750</v>
      </c>
      <c r="Q10" s="3">
        <v>750</v>
      </c>
      <c r="R10" s="3">
        <v>750</v>
      </c>
      <c r="S10" s="3">
        <v>750</v>
      </c>
      <c r="T10" s="3">
        <v>750</v>
      </c>
      <c r="U10" s="3">
        <v>750</v>
      </c>
      <c r="V10" s="3">
        <v>750</v>
      </c>
      <c r="W10" s="3">
        <v>750</v>
      </c>
      <c r="X10" s="3">
        <v>750</v>
      </c>
      <c r="Y10" s="3">
        <v>750</v>
      </c>
      <c r="Z10" s="3">
        <v>750</v>
      </c>
      <c r="AA10" s="3">
        <v>750</v>
      </c>
      <c r="AB10" s="3">
        <v>750</v>
      </c>
      <c r="AC10" s="3">
        <v>750</v>
      </c>
      <c r="AD10" s="3">
        <v>750</v>
      </c>
      <c r="AE10" s="3">
        <v>750</v>
      </c>
      <c r="AF10" s="3">
        <v>750</v>
      </c>
      <c r="AG10" s="3">
        <v>750</v>
      </c>
      <c r="AH10" s="3">
        <v>750</v>
      </c>
      <c r="AI10" s="3">
        <v>750</v>
      </c>
      <c r="AJ10" s="3">
        <v>750</v>
      </c>
      <c r="AK10" s="3">
        <v>750</v>
      </c>
      <c r="AL10" s="3">
        <v>750</v>
      </c>
      <c r="AM10" s="3">
        <v>750</v>
      </c>
      <c r="AN10" s="3">
        <v>750</v>
      </c>
      <c r="AO10" s="3">
        <v>750</v>
      </c>
      <c r="AP10" s="3">
        <v>750</v>
      </c>
      <c r="AQ10" s="3">
        <v>750</v>
      </c>
      <c r="AR10" s="3">
        <v>750</v>
      </c>
    </row>
    <row r="11" spans="1:44">
      <c r="A11" s="19" t="s">
        <v>166</v>
      </c>
      <c r="B11" s="11" t="s">
        <v>163</v>
      </c>
      <c r="C11" s="11" t="s">
        <v>2</v>
      </c>
      <c r="D11" s="3">
        <v>1930</v>
      </c>
      <c r="E11" s="3">
        <v>1930</v>
      </c>
      <c r="F11" s="3">
        <v>1930</v>
      </c>
      <c r="G11" s="3">
        <v>1930</v>
      </c>
      <c r="H11" s="3">
        <v>1930</v>
      </c>
      <c r="I11" s="3">
        <v>1930</v>
      </c>
      <c r="J11" s="3">
        <v>1930</v>
      </c>
      <c r="K11" s="3">
        <v>1930</v>
      </c>
      <c r="L11" s="3">
        <v>1930</v>
      </c>
      <c r="M11" s="3">
        <v>1930</v>
      </c>
      <c r="N11" s="3">
        <v>1930</v>
      </c>
      <c r="O11" s="3">
        <v>1930</v>
      </c>
      <c r="P11" s="3">
        <v>1930</v>
      </c>
      <c r="Q11" s="3">
        <v>1930</v>
      </c>
      <c r="R11" s="3">
        <v>1930</v>
      </c>
      <c r="S11" s="3">
        <v>1930</v>
      </c>
      <c r="T11" s="3">
        <v>1930</v>
      </c>
      <c r="U11" s="3">
        <v>1930</v>
      </c>
      <c r="V11" s="3">
        <v>1930</v>
      </c>
      <c r="W11" s="3">
        <v>1930</v>
      </c>
      <c r="X11" s="3">
        <v>1930</v>
      </c>
      <c r="Y11" s="3">
        <v>1930</v>
      </c>
      <c r="Z11" s="3">
        <v>1930</v>
      </c>
      <c r="AA11" s="3">
        <v>1930</v>
      </c>
      <c r="AB11" s="3">
        <v>1930</v>
      </c>
      <c r="AC11" s="3">
        <v>1930</v>
      </c>
      <c r="AD11" s="3">
        <v>1930</v>
      </c>
      <c r="AE11" s="3">
        <v>1930</v>
      </c>
      <c r="AF11" s="3">
        <v>1930</v>
      </c>
      <c r="AG11" s="3">
        <v>1930</v>
      </c>
      <c r="AH11" s="3">
        <v>1930</v>
      </c>
      <c r="AI11" s="3">
        <v>1930</v>
      </c>
      <c r="AJ11" s="3">
        <v>1930</v>
      </c>
      <c r="AK11" s="3">
        <v>1930</v>
      </c>
      <c r="AL11" s="3">
        <v>1930</v>
      </c>
      <c r="AM11" s="3">
        <v>1930</v>
      </c>
      <c r="AN11" s="3">
        <v>1930</v>
      </c>
      <c r="AO11" s="3">
        <v>1930</v>
      </c>
      <c r="AP11" s="3">
        <v>1930</v>
      </c>
      <c r="AQ11" s="3">
        <v>1930</v>
      </c>
      <c r="AR11" s="3">
        <v>1930</v>
      </c>
    </row>
    <row r="12" spans="1:44">
      <c r="A12" s="19"/>
      <c r="B12" s="11" t="s">
        <v>164</v>
      </c>
      <c r="C12" s="11" t="s">
        <v>2</v>
      </c>
      <c r="D12" s="3">
        <v>1015</v>
      </c>
      <c r="E12" s="3">
        <v>1015</v>
      </c>
      <c r="F12" s="3">
        <v>1275</v>
      </c>
      <c r="G12" s="3">
        <v>1275</v>
      </c>
      <c r="H12" s="3">
        <v>1420</v>
      </c>
      <c r="I12" s="3">
        <v>1420</v>
      </c>
      <c r="J12" s="3">
        <v>1665</v>
      </c>
      <c r="K12" s="3">
        <v>1665</v>
      </c>
      <c r="L12" s="3" t="s">
        <v>33</v>
      </c>
      <c r="M12" s="3" t="s">
        <v>33</v>
      </c>
      <c r="N12" s="3" t="s">
        <v>33</v>
      </c>
      <c r="O12" s="3" t="s">
        <v>39</v>
      </c>
      <c r="P12" s="3" t="s">
        <v>43</v>
      </c>
      <c r="Q12" s="3" t="s">
        <v>43</v>
      </c>
      <c r="R12" s="3" t="s">
        <v>43</v>
      </c>
      <c r="S12" s="3" t="s">
        <v>51</v>
      </c>
      <c r="T12" s="3" t="s">
        <v>55</v>
      </c>
      <c r="U12" s="3" t="s">
        <v>55</v>
      </c>
      <c r="V12" s="3" t="s">
        <v>55</v>
      </c>
      <c r="W12" s="3" t="s">
        <v>64</v>
      </c>
      <c r="X12" s="3" t="s">
        <v>61</v>
      </c>
      <c r="Y12" s="3" t="s">
        <v>61</v>
      </c>
      <c r="Z12" s="3" t="s">
        <v>61</v>
      </c>
      <c r="AA12" s="3" t="s">
        <v>61</v>
      </c>
      <c r="AB12" s="3" t="s">
        <v>73</v>
      </c>
      <c r="AC12" s="3" t="s">
        <v>76</v>
      </c>
      <c r="AD12" s="3" t="s">
        <v>81</v>
      </c>
      <c r="AE12" s="3" t="s">
        <v>81</v>
      </c>
      <c r="AF12" s="3" t="s">
        <v>81</v>
      </c>
      <c r="AG12" s="3" t="s">
        <v>81</v>
      </c>
      <c r="AH12" s="3" t="s">
        <v>85</v>
      </c>
      <c r="AI12" s="3" t="s">
        <v>85</v>
      </c>
      <c r="AJ12" s="3" t="s">
        <v>85</v>
      </c>
      <c r="AK12" s="3" t="s">
        <v>88</v>
      </c>
      <c r="AL12" s="3" t="s">
        <v>90</v>
      </c>
      <c r="AM12" s="3" t="s">
        <v>92</v>
      </c>
      <c r="AN12" s="3" t="s">
        <v>94</v>
      </c>
      <c r="AO12" s="3" t="s">
        <v>94</v>
      </c>
      <c r="AP12" s="3" t="s">
        <v>94</v>
      </c>
      <c r="AQ12" s="3" t="s">
        <v>94</v>
      </c>
      <c r="AR12" s="3" t="s">
        <v>94</v>
      </c>
    </row>
    <row r="13" spans="1:44">
      <c r="A13" s="19"/>
      <c r="B13" s="11" t="s">
        <v>165</v>
      </c>
      <c r="C13" s="11" t="s">
        <v>2</v>
      </c>
      <c r="D13" s="3">
        <v>790</v>
      </c>
      <c r="E13" s="3">
        <v>790</v>
      </c>
      <c r="F13" s="3">
        <v>790</v>
      </c>
      <c r="G13" s="3">
        <v>790</v>
      </c>
      <c r="H13" s="3">
        <v>790</v>
      </c>
      <c r="I13" s="3">
        <v>790</v>
      </c>
      <c r="J13" s="3">
        <v>790</v>
      </c>
      <c r="K13" s="3">
        <v>790</v>
      </c>
      <c r="L13" s="3">
        <v>790</v>
      </c>
      <c r="M13" s="3">
        <v>790</v>
      </c>
      <c r="N13" s="3">
        <v>790</v>
      </c>
      <c r="O13" s="3">
        <v>790</v>
      </c>
      <c r="P13" s="3">
        <v>790</v>
      </c>
      <c r="Q13" s="3">
        <v>790</v>
      </c>
      <c r="R13" s="3">
        <v>790</v>
      </c>
      <c r="S13" s="3">
        <v>790</v>
      </c>
      <c r="T13" s="3">
        <v>790</v>
      </c>
      <c r="U13" s="3">
        <v>790</v>
      </c>
      <c r="V13" s="3">
        <v>790</v>
      </c>
      <c r="W13" s="3">
        <v>790</v>
      </c>
      <c r="X13" s="3">
        <v>790</v>
      </c>
      <c r="Y13" s="3">
        <v>790</v>
      </c>
      <c r="Z13" s="3">
        <v>790</v>
      </c>
      <c r="AA13" s="3">
        <v>790</v>
      </c>
      <c r="AB13" s="3">
        <v>790</v>
      </c>
      <c r="AC13" s="3">
        <v>790</v>
      </c>
      <c r="AD13" s="3">
        <v>790</v>
      </c>
      <c r="AE13" s="3">
        <v>790</v>
      </c>
      <c r="AF13" s="3">
        <v>790</v>
      </c>
      <c r="AG13" s="3">
        <v>790</v>
      </c>
      <c r="AH13" s="3">
        <v>790</v>
      </c>
      <c r="AI13" s="3">
        <v>790</v>
      </c>
      <c r="AJ13" s="3">
        <v>790</v>
      </c>
      <c r="AK13" s="3">
        <v>790</v>
      </c>
      <c r="AL13" s="3">
        <v>790</v>
      </c>
      <c r="AM13" s="3">
        <v>790</v>
      </c>
      <c r="AN13" s="3">
        <v>790</v>
      </c>
      <c r="AO13" s="3">
        <v>790</v>
      </c>
      <c r="AP13" s="3">
        <v>790</v>
      </c>
      <c r="AQ13" s="3">
        <v>790</v>
      </c>
      <c r="AR13" s="3">
        <v>790</v>
      </c>
    </row>
    <row r="14" spans="1:44">
      <c r="A14" s="19" t="s">
        <v>167</v>
      </c>
      <c r="B14" s="19"/>
      <c r="C14" s="11" t="s">
        <v>3</v>
      </c>
      <c r="D14" s="4">
        <v>246</v>
      </c>
      <c r="E14" s="4">
        <v>247</v>
      </c>
      <c r="F14" s="4">
        <v>297</v>
      </c>
      <c r="G14" s="4">
        <v>347</v>
      </c>
      <c r="H14" s="4">
        <v>361</v>
      </c>
      <c r="I14" s="4">
        <v>369</v>
      </c>
      <c r="J14" s="4">
        <v>414</v>
      </c>
      <c r="K14" s="4">
        <v>415</v>
      </c>
      <c r="L14" s="4">
        <v>594</v>
      </c>
      <c r="M14" s="4">
        <v>644</v>
      </c>
      <c r="N14" s="4">
        <v>694</v>
      </c>
      <c r="O14" s="4">
        <v>708</v>
      </c>
      <c r="P14" s="4">
        <v>722</v>
      </c>
      <c r="Q14" s="4">
        <v>730</v>
      </c>
      <c r="R14" s="4">
        <v>738</v>
      </c>
      <c r="S14" s="4">
        <v>783</v>
      </c>
      <c r="T14" s="4">
        <v>828</v>
      </c>
      <c r="U14" s="4">
        <v>829</v>
      </c>
      <c r="V14" s="4">
        <v>830</v>
      </c>
      <c r="W14" s="4">
        <v>1069</v>
      </c>
      <c r="X14" s="4">
        <v>1083</v>
      </c>
      <c r="Y14" s="4">
        <v>1091</v>
      </c>
      <c r="Z14" s="4">
        <v>1099</v>
      </c>
      <c r="AA14" s="4">
        <v>1107</v>
      </c>
      <c r="AB14" s="4">
        <v>1152</v>
      </c>
      <c r="AC14" s="4">
        <v>1197</v>
      </c>
      <c r="AD14" s="4">
        <v>1242</v>
      </c>
      <c r="AE14" s="4">
        <v>1243</v>
      </c>
      <c r="AF14" s="4">
        <v>1244</v>
      </c>
      <c r="AG14" s="4">
        <v>1245</v>
      </c>
      <c r="AH14" s="4">
        <v>1460</v>
      </c>
      <c r="AI14" s="4">
        <v>1468</v>
      </c>
      <c r="AJ14" s="4">
        <v>1476</v>
      </c>
      <c r="AK14" s="4">
        <v>1521</v>
      </c>
      <c r="AL14" s="4">
        <v>1566</v>
      </c>
      <c r="AM14" s="4">
        <v>1611</v>
      </c>
      <c r="AN14" s="4">
        <v>1656</v>
      </c>
      <c r="AO14" s="4">
        <v>1657</v>
      </c>
      <c r="AP14" s="4">
        <v>1658</v>
      </c>
      <c r="AQ14" s="4">
        <v>1659</v>
      </c>
      <c r="AR14" s="4">
        <v>1660</v>
      </c>
    </row>
    <row r="15" spans="1:44">
      <c r="A15" s="19" t="s">
        <v>168</v>
      </c>
      <c r="B15" s="19"/>
      <c r="C15" s="11" t="s">
        <v>3</v>
      </c>
      <c r="D15" s="4">
        <v>267</v>
      </c>
      <c r="E15" s="4">
        <v>269</v>
      </c>
      <c r="F15" s="4">
        <v>322</v>
      </c>
      <c r="G15" s="4">
        <v>371</v>
      </c>
      <c r="H15" s="4">
        <v>395</v>
      </c>
      <c r="I15" s="4">
        <v>396</v>
      </c>
      <c r="J15" s="4">
        <v>446</v>
      </c>
      <c r="K15" s="4">
        <v>447</v>
      </c>
      <c r="L15" s="4">
        <v>644</v>
      </c>
      <c r="M15" s="4">
        <v>693</v>
      </c>
      <c r="N15" s="4">
        <v>742</v>
      </c>
      <c r="O15" s="4">
        <v>766</v>
      </c>
      <c r="P15" s="4">
        <v>790</v>
      </c>
      <c r="Q15" s="4">
        <v>791</v>
      </c>
      <c r="R15" s="4">
        <v>792</v>
      </c>
      <c r="S15" s="4">
        <v>842</v>
      </c>
      <c r="T15" s="4">
        <v>892</v>
      </c>
      <c r="U15" s="4">
        <v>893</v>
      </c>
      <c r="V15" s="4">
        <v>894</v>
      </c>
      <c r="W15" s="4">
        <v>1161</v>
      </c>
      <c r="X15" s="4">
        <v>1185</v>
      </c>
      <c r="Y15" s="4">
        <v>1186</v>
      </c>
      <c r="Z15" s="4">
        <v>1187</v>
      </c>
      <c r="AA15" s="4">
        <v>1188</v>
      </c>
      <c r="AB15" s="4">
        <v>1238</v>
      </c>
      <c r="AC15" s="4">
        <v>1288</v>
      </c>
      <c r="AD15" s="4">
        <v>1338</v>
      </c>
      <c r="AE15" s="4">
        <v>1339</v>
      </c>
      <c r="AF15" s="4">
        <v>1340</v>
      </c>
      <c r="AG15" s="4">
        <v>1341</v>
      </c>
      <c r="AH15" s="4">
        <v>1582</v>
      </c>
      <c r="AI15" s="4">
        <v>1583</v>
      </c>
      <c r="AJ15" s="4">
        <v>1584</v>
      </c>
      <c r="AK15" s="4">
        <v>1634</v>
      </c>
      <c r="AL15" s="4">
        <v>1684</v>
      </c>
      <c r="AM15" s="4">
        <v>1734</v>
      </c>
      <c r="AN15" s="4">
        <v>1784</v>
      </c>
      <c r="AO15" s="4">
        <v>1785</v>
      </c>
      <c r="AP15" s="4">
        <v>1786</v>
      </c>
      <c r="AQ15" s="4">
        <v>1787</v>
      </c>
      <c r="AR15" s="4">
        <v>1788</v>
      </c>
    </row>
    <row r="16" spans="1:44">
      <c r="A16" s="28" t="s">
        <v>169</v>
      </c>
      <c r="B16" s="12" t="s">
        <v>149</v>
      </c>
      <c r="C16" s="12" t="s">
        <v>0</v>
      </c>
      <c r="D16" s="5">
        <v>22.4</v>
      </c>
      <c r="E16" s="5">
        <v>28</v>
      </c>
      <c r="F16" s="5">
        <v>33.5</v>
      </c>
      <c r="G16" s="5">
        <v>40</v>
      </c>
      <c r="H16" s="5">
        <v>45</v>
      </c>
      <c r="I16" s="5">
        <v>50</v>
      </c>
      <c r="J16" s="5">
        <v>56</v>
      </c>
      <c r="K16" s="5">
        <v>61.5</v>
      </c>
      <c r="L16" s="5">
        <v>67</v>
      </c>
      <c r="M16" s="5">
        <v>73.5</v>
      </c>
      <c r="N16" s="5">
        <v>80</v>
      </c>
      <c r="O16" s="5">
        <v>85</v>
      </c>
      <c r="P16" s="5">
        <v>90</v>
      </c>
      <c r="Q16" s="5">
        <v>95</v>
      </c>
      <c r="R16" s="5">
        <v>100</v>
      </c>
      <c r="S16" s="5">
        <v>106</v>
      </c>
      <c r="T16" s="5">
        <v>112</v>
      </c>
      <c r="U16" s="5">
        <v>117.5</v>
      </c>
      <c r="V16" s="5">
        <v>123</v>
      </c>
      <c r="W16" s="5">
        <v>130</v>
      </c>
      <c r="X16" s="5">
        <v>135</v>
      </c>
      <c r="Y16" s="5">
        <v>140</v>
      </c>
      <c r="Z16" s="5">
        <v>145</v>
      </c>
      <c r="AA16" s="5">
        <v>150</v>
      </c>
      <c r="AB16" s="5">
        <v>156</v>
      </c>
      <c r="AC16" s="5">
        <v>162</v>
      </c>
      <c r="AD16" s="5">
        <v>168</v>
      </c>
      <c r="AE16" s="5">
        <v>173.5</v>
      </c>
      <c r="AF16" s="5">
        <v>179</v>
      </c>
      <c r="AG16" s="5">
        <v>184.5</v>
      </c>
      <c r="AH16" s="5">
        <v>190</v>
      </c>
      <c r="AI16" s="5">
        <v>195</v>
      </c>
      <c r="AJ16" s="5">
        <v>200</v>
      </c>
      <c r="AK16" s="5">
        <v>206</v>
      </c>
      <c r="AL16" s="5">
        <v>212</v>
      </c>
      <c r="AM16" s="5">
        <v>218</v>
      </c>
      <c r="AN16" s="5">
        <v>224</v>
      </c>
      <c r="AO16" s="5">
        <v>229.5</v>
      </c>
      <c r="AP16" s="5">
        <v>235</v>
      </c>
      <c r="AQ16" s="5">
        <v>240.5</v>
      </c>
      <c r="AR16" s="5">
        <v>246</v>
      </c>
    </row>
    <row r="17" spans="1:44">
      <c r="A17" s="29"/>
      <c r="B17" s="13" t="s">
        <v>147</v>
      </c>
      <c r="C17" s="13" t="s">
        <v>0</v>
      </c>
      <c r="D17" s="6">
        <v>4.7699999999999996</v>
      </c>
      <c r="E17" s="6">
        <v>6.4</v>
      </c>
      <c r="F17" s="6">
        <v>7.96</v>
      </c>
      <c r="G17" s="6">
        <v>9.65</v>
      </c>
      <c r="H17" s="6">
        <v>11.3</v>
      </c>
      <c r="I17" s="6">
        <v>12.7</v>
      </c>
      <c r="J17" s="6">
        <v>14.5</v>
      </c>
      <c r="K17" s="6">
        <v>17.100000000000001</v>
      </c>
      <c r="L17" s="6">
        <v>15.92</v>
      </c>
      <c r="M17" s="6">
        <v>17.61</v>
      </c>
      <c r="N17" s="6">
        <v>19.3</v>
      </c>
      <c r="O17" s="6">
        <v>20.950000000000003</v>
      </c>
      <c r="P17" s="6">
        <v>22.6</v>
      </c>
      <c r="Q17" s="6">
        <v>24</v>
      </c>
      <c r="R17" s="6">
        <v>25.4</v>
      </c>
      <c r="S17" s="6">
        <v>27.2</v>
      </c>
      <c r="T17" s="6">
        <v>29</v>
      </c>
      <c r="U17" s="6">
        <v>31.6</v>
      </c>
      <c r="V17" s="6">
        <v>34.200000000000003</v>
      </c>
      <c r="W17" s="6">
        <v>32.25</v>
      </c>
      <c r="X17" s="6">
        <v>33.900000000000006</v>
      </c>
      <c r="Y17" s="6">
        <v>35.299999999999997</v>
      </c>
      <c r="Z17" s="6">
        <v>36.700000000000003</v>
      </c>
      <c r="AA17" s="6">
        <v>38.099999999999994</v>
      </c>
      <c r="AB17" s="6">
        <v>39.9</v>
      </c>
      <c r="AC17" s="6">
        <v>41.7</v>
      </c>
      <c r="AD17" s="6">
        <v>43.5</v>
      </c>
      <c r="AE17" s="6">
        <v>46.1</v>
      </c>
      <c r="AF17" s="6">
        <v>48.7</v>
      </c>
      <c r="AG17" s="6">
        <v>51.300000000000004</v>
      </c>
      <c r="AH17" s="6">
        <v>48</v>
      </c>
      <c r="AI17" s="6">
        <v>49.399999999999991</v>
      </c>
      <c r="AJ17" s="6">
        <v>50.8</v>
      </c>
      <c r="AK17" s="6">
        <v>52.599999999999994</v>
      </c>
      <c r="AL17" s="6">
        <v>54.4</v>
      </c>
      <c r="AM17" s="6">
        <v>56.2</v>
      </c>
      <c r="AN17" s="6">
        <v>58</v>
      </c>
      <c r="AO17" s="6">
        <v>60.6</v>
      </c>
      <c r="AP17" s="6">
        <v>63.2</v>
      </c>
      <c r="AQ17" s="6">
        <v>65.800000000000011</v>
      </c>
      <c r="AR17" s="6">
        <v>68.400000000000006</v>
      </c>
    </row>
    <row r="18" spans="1:44">
      <c r="A18" s="30"/>
      <c r="B18" s="13" t="s">
        <v>144</v>
      </c>
      <c r="C18" s="13" t="s">
        <v>145</v>
      </c>
      <c r="D18" s="6">
        <f>D16/D17</f>
        <v>4.6960167714884697</v>
      </c>
      <c r="E18" s="6">
        <f t="shared" ref="E18:AR18" si="0">E16/E17</f>
        <v>4.375</v>
      </c>
      <c r="F18" s="6">
        <f t="shared" si="0"/>
        <v>4.208542713567839</v>
      </c>
      <c r="G18" s="6">
        <f t="shared" si="0"/>
        <v>4.1450777202072535</v>
      </c>
      <c r="H18" s="6">
        <f t="shared" si="0"/>
        <v>3.9823008849557517</v>
      </c>
      <c r="I18" s="6">
        <f t="shared" si="0"/>
        <v>3.9370078740157481</v>
      </c>
      <c r="J18" s="6">
        <f t="shared" si="0"/>
        <v>3.8620689655172415</v>
      </c>
      <c r="K18" s="6">
        <f t="shared" si="0"/>
        <v>3.5964912280701751</v>
      </c>
      <c r="L18" s="6">
        <f t="shared" si="0"/>
        <v>4.208542713567839</v>
      </c>
      <c r="M18" s="6">
        <f t="shared" si="0"/>
        <v>4.1737649063032372</v>
      </c>
      <c r="N18" s="6">
        <f t="shared" si="0"/>
        <v>4.1450777202072535</v>
      </c>
      <c r="O18" s="6">
        <f t="shared" si="0"/>
        <v>4.0572792362768491</v>
      </c>
      <c r="P18" s="6">
        <f t="shared" si="0"/>
        <v>3.9823008849557517</v>
      </c>
      <c r="Q18" s="6">
        <f t="shared" si="0"/>
        <v>3.9583333333333335</v>
      </c>
      <c r="R18" s="6">
        <f t="shared" si="0"/>
        <v>3.9370078740157481</v>
      </c>
      <c r="S18" s="6">
        <f t="shared" si="0"/>
        <v>3.8970588235294117</v>
      </c>
      <c r="T18" s="6">
        <f t="shared" si="0"/>
        <v>3.8620689655172415</v>
      </c>
      <c r="U18" s="6">
        <f t="shared" si="0"/>
        <v>3.7183544303797467</v>
      </c>
      <c r="V18" s="6">
        <f t="shared" si="0"/>
        <v>3.5964912280701751</v>
      </c>
      <c r="W18" s="6">
        <f t="shared" si="0"/>
        <v>4.0310077519379846</v>
      </c>
      <c r="X18" s="6">
        <f t="shared" si="0"/>
        <v>3.9823008849557517</v>
      </c>
      <c r="Y18" s="6">
        <f t="shared" si="0"/>
        <v>3.9660056657223799</v>
      </c>
      <c r="Z18" s="6">
        <f t="shared" si="0"/>
        <v>3.9509536784741139</v>
      </c>
      <c r="AA18" s="6">
        <f t="shared" si="0"/>
        <v>3.9370078740157486</v>
      </c>
      <c r="AB18" s="6">
        <f t="shared" si="0"/>
        <v>3.9097744360902258</v>
      </c>
      <c r="AC18" s="6">
        <f t="shared" si="0"/>
        <v>3.8848920863309351</v>
      </c>
      <c r="AD18" s="6">
        <f t="shared" si="0"/>
        <v>3.8620689655172415</v>
      </c>
      <c r="AE18" s="6">
        <f t="shared" si="0"/>
        <v>3.7635574837310193</v>
      </c>
      <c r="AF18" s="6">
        <f t="shared" si="0"/>
        <v>3.675564681724846</v>
      </c>
      <c r="AG18" s="6">
        <f t="shared" si="0"/>
        <v>3.5964912280701751</v>
      </c>
      <c r="AH18" s="6">
        <f t="shared" si="0"/>
        <v>3.9583333333333335</v>
      </c>
      <c r="AI18" s="6">
        <f t="shared" si="0"/>
        <v>3.9473684210526323</v>
      </c>
      <c r="AJ18" s="6">
        <f t="shared" si="0"/>
        <v>3.9370078740157481</v>
      </c>
      <c r="AK18" s="6">
        <f t="shared" si="0"/>
        <v>3.916349809885932</v>
      </c>
      <c r="AL18" s="6">
        <f t="shared" si="0"/>
        <v>3.8970588235294117</v>
      </c>
      <c r="AM18" s="6">
        <f t="shared" si="0"/>
        <v>3.8790035587188609</v>
      </c>
      <c r="AN18" s="6">
        <f t="shared" si="0"/>
        <v>3.8620689655172415</v>
      </c>
      <c r="AO18" s="6">
        <f t="shared" si="0"/>
        <v>3.7871287128712869</v>
      </c>
      <c r="AP18" s="6">
        <f t="shared" si="0"/>
        <v>3.7183544303797467</v>
      </c>
      <c r="AQ18" s="6">
        <f t="shared" si="0"/>
        <v>3.6550151975683884</v>
      </c>
      <c r="AR18" s="6">
        <f t="shared" si="0"/>
        <v>3.5964912280701751</v>
      </c>
    </row>
    <row r="19" spans="1:44">
      <c r="A19" s="28" t="s">
        <v>170</v>
      </c>
      <c r="B19" s="12" t="s">
        <v>149</v>
      </c>
      <c r="C19" s="14" t="s">
        <v>0</v>
      </c>
      <c r="D19" s="7">
        <v>25</v>
      </c>
      <c r="E19" s="7">
        <v>31.5</v>
      </c>
      <c r="F19" s="7">
        <v>37.5</v>
      </c>
      <c r="G19" s="7">
        <v>45</v>
      </c>
      <c r="H19" s="7">
        <v>50</v>
      </c>
      <c r="I19" s="7">
        <v>56</v>
      </c>
      <c r="J19" s="7">
        <v>63</v>
      </c>
      <c r="K19" s="7">
        <v>69</v>
      </c>
      <c r="L19" s="7">
        <v>75</v>
      </c>
      <c r="M19" s="7">
        <v>82.5</v>
      </c>
      <c r="N19" s="7">
        <v>90</v>
      </c>
      <c r="O19" s="7">
        <v>95</v>
      </c>
      <c r="P19" s="7">
        <v>100</v>
      </c>
      <c r="Q19" s="7">
        <v>106</v>
      </c>
      <c r="R19" s="7">
        <v>112</v>
      </c>
      <c r="S19" s="7">
        <v>119</v>
      </c>
      <c r="T19" s="7">
        <v>126</v>
      </c>
      <c r="U19" s="7">
        <v>132</v>
      </c>
      <c r="V19" s="7">
        <v>138</v>
      </c>
      <c r="W19" s="7">
        <v>145</v>
      </c>
      <c r="X19" s="7">
        <v>150</v>
      </c>
      <c r="Y19" s="7">
        <v>156</v>
      </c>
      <c r="Z19" s="7">
        <v>162</v>
      </c>
      <c r="AA19" s="7">
        <v>168</v>
      </c>
      <c r="AB19" s="7">
        <v>175</v>
      </c>
      <c r="AC19" s="7">
        <v>182</v>
      </c>
      <c r="AD19" s="7">
        <v>189</v>
      </c>
      <c r="AE19" s="7">
        <v>195</v>
      </c>
      <c r="AF19" s="7">
        <v>201</v>
      </c>
      <c r="AG19" s="7">
        <v>207</v>
      </c>
      <c r="AH19" s="7">
        <v>212</v>
      </c>
      <c r="AI19" s="7">
        <v>218</v>
      </c>
      <c r="AJ19" s="7">
        <v>224</v>
      </c>
      <c r="AK19" s="7">
        <v>231</v>
      </c>
      <c r="AL19" s="7">
        <v>238</v>
      </c>
      <c r="AM19" s="7">
        <v>245</v>
      </c>
      <c r="AN19" s="7">
        <v>252</v>
      </c>
      <c r="AO19" s="7">
        <v>258</v>
      </c>
      <c r="AP19" s="7">
        <v>264</v>
      </c>
      <c r="AQ19" s="7">
        <v>270</v>
      </c>
      <c r="AR19" s="7">
        <v>276</v>
      </c>
    </row>
    <row r="20" spans="1:44" s="2" customFormat="1">
      <c r="A20" s="29"/>
      <c r="B20" s="13" t="s">
        <v>147</v>
      </c>
      <c r="C20" s="11" t="s">
        <v>0</v>
      </c>
      <c r="D20" s="8">
        <v>5.03</v>
      </c>
      <c r="E20" s="8">
        <v>6.52</v>
      </c>
      <c r="F20" s="8">
        <v>8.35</v>
      </c>
      <c r="G20" s="6">
        <v>11.05</v>
      </c>
      <c r="H20" s="7">
        <v>12.1</v>
      </c>
      <c r="I20" s="7">
        <v>14.8</v>
      </c>
      <c r="J20" s="7">
        <v>16.5</v>
      </c>
      <c r="K20" s="7">
        <v>20.2</v>
      </c>
      <c r="L20" s="9">
        <v>16.7</v>
      </c>
      <c r="M20" s="9">
        <v>19.399999999999999</v>
      </c>
      <c r="N20" s="9">
        <v>22.1</v>
      </c>
      <c r="O20" s="9">
        <v>23.15</v>
      </c>
      <c r="P20" s="9">
        <v>24.2</v>
      </c>
      <c r="Q20" s="9">
        <v>26.9</v>
      </c>
      <c r="R20" s="9">
        <v>29.6</v>
      </c>
      <c r="S20" s="9">
        <v>31.3</v>
      </c>
      <c r="T20" s="9">
        <v>33</v>
      </c>
      <c r="U20" s="9">
        <v>36.700000000000003</v>
      </c>
      <c r="V20" s="9">
        <v>40.4</v>
      </c>
      <c r="W20" s="9">
        <v>35.25</v>
      </c>
      <c r="X20" s="9">
        <v>36.299999999999997</v>
      </c>
      <c r="Y20" s="9">
        <v>39</v>
      </c>
      <c r="Z20" s="9">
        <v>41.7</v>
      </c>
      <c r="AA20" s="9">
        <v>44.400000000000006</v>
      </c>
      <c r="AB20" s="9">
        <v>46.1</v>
      </c>
      <c r="AC20" s="9">
        <v>47.8</v>
      </c>
      <c r="AD20" s="9">
        <v>49.5</v>
      </c>
      <c r="AE20" s="9">
        <v>53.2</v>
      </c>
      <c r="AF20" s="9">
        <v>56.9</v>
      </c>
      <c r="AG20" s="9">
        <v>60.599999999999994</v>
      </c>
      <c r="AH20" s="9">
        <v>53.8</v>
      </c>
      <c r="AI20" s="9">
        <v>56.500000000000007</v>
      </c>
      <c r="AJ20" s="9">
        <v>59.2</v>
      </c>
      <c r="AK20" s="9">
        <v>60.900000000000006</v>
      </c>
      <c r="AL20" s="9">
        <v>62.6</v>
      </c>
      <c r="AM20" s="9">
        <v>64.3</v>
      </c>
      <c r="AN20" s="9">
        <v>66</v>
      </c>
      <c r="AO20" s="9">
        <v>69.7</v>
      </c>
      <c r="AP20" s="9">
        <v>73.400000000000006</v>
      </c>
      <c r="AQ20" s="9">
        <v>77.099999999999994</v>
      </c>
      <c r="AR20" s="9">
        <v>80.8</v>
      </c>
    </row>
    <row r="21" spans="1:44">
      <c r="A21" s="30"/>
      <c r="B21" s="11" t="s">
        <v>146</v>
      </c>
      <c r="C21" s="13" t="s">
        <v>145</v>
      </c>
      <c r="D21" s="6">
        <f>D19/D20</f>
        <v>4.9701789264413518</v>
      </c>
      <c r="E21" s="6">
        <f t="shared" ref="E21" si="1">E19/E20</f>
        <v>4.831288343558283</v>
      </c>
      <c r="F21" s="6">
        <f t="shared" ref="F21" si="2">F19/F20</f>
        <v>4.4910179640718564</v>
      </c>
      <c r="G21" s="6">
        <f t="shared" ref="G21" si="3">G19/G20</f>
        <v>4.0723981900452486</v>
      </c>
      <c r="H21" s="6">
        <f t="shared" ref="H21" si="4">H19/H20</f>
        <v>4.1322314049586781</v>
      </c>
      <c r="I21" s="6">
        <f t="shared" ref="I21" si="5">I19/I20</f>
        <v>3.7837837837837838</v>
      </c>
      <c r="J21" s="6">
        <f t="shared" ref="J21" si="6">J19/J20</f>
        <v>3.8181818181818183</v>
      </c>
      <c r="K21" s="8">
        <f t="shared" ref="K21" si="7">K19/K20</f>
        <v>3.4158415841584158</v>
      </c>
      <c r="L21" s="6">
        <f t="shared" ref="L21" si="8">L19/L20</f>
        <v>4.4910179640718564</v>
      </c>
      <c r="M21" s="6">
        <f t="shared" ref="M21" si="9">M19/M20</f>
        <v>4.2525773195876289</v>
      </c>
      <c r="N21" s="6">
        <f t="shared" ref="N21" si="10">N19/N20</f>
        <v>4.0723981900452486</v>
      </c>
      <c r="O21" s="6">
        <f t="shared" ref="O21" si="11">O19/O20</f>
        <v>4.1036717062634995</v>
      </c>
      <c r="P21" s="6">
        <f t="shared" ref="P21" si="12">P19/P20</f>
        <v>4.1322314049586781</v>
      </c>
      <c r="Q21" s="6">
        <f t="shared" ref="Q21" si="13">Q19/Q20</f>
        <v>3.9405204460966545</v>
      </c>
      <c r="R21" s="6">
        <f t="shared" ref="R21" si="14">R19/R20</f>
        <v>3.7837837837837838</v>
      </c>
      <c r="S21" s="6">
        <f t="shared" ref="S21" si="15">S19/S20</f>
        <v>3.8019169329073481</v>
      </c>
      <c r="T21" s="6">
        <f t="shared" ref="T21" si="16">T19/T20</f>
        <v>3.8181818181818183</v>
      </c>
      <c r="U21" s="6">
        <f t="shared" ref="U21" si="17">U19/U20</f>
        <v>3.5967302452316074</v>
      </c>
      <c r="V21" s="6">
        <f t="shared" ref="V21" si="18">V19/V20</f>
        <v>3.4158415841584158</v>
      </c>
      <c r="W21" s="6">
        <f t="shared" ref="W21" si="19">W19/W20</f>
        <v>4.1134751773049647</v>
      </c>
      <c r="X21" s="6">
        <f t="shared" ref="X21" si="20">X19/X20</f>
        <v>4.1322314049586781</v>
      </c>
      <c r="Y21" s="6">
        <f t="shared" ref="Y21" si="21">Y19/Y20</f>
        <v>4</v>
      </c>
      <c r="Z21" s="6">
        <f t="shared" ref="Z21" si="22">Z19/Z20</f>
        <v>3.8848920863309351</v>
      </c>
      <c r="AA21" s="6">
        <f t="shared" ref="AA21" si="23">AA19/AA20</f>
        <v>3.7837837837837833</v>
      </c>
      <c r="AB21" s="6">
        <f t="shared" ref="AB21" si="24">AB19/AB20</f>
        <v>3.7960954446854664</v>
      </c>
      <c r="AC21" s="6">
        <f t="shared" ref="AC21" si="25">AC19/AC20</f>
        <v>3.8075313807531384</v>
      </c>
      <c r="AD21" s="6">
        <f t="shared" ref="AD21" si="26">AD19/AD20</f>
        <v>3.8181818181818183</v>
      </c>
      <c r="AE21" s="6">
        <f t="shared" ref="AE21" si="27">AE19/AE20</f>
        <v>3.6654135338345863</v>
      </c>
      <c r="AF21" s="6">
        <f t="shared" ref="AF21" si="28">AF19/AF20</f>
        <v>3.5325131810193322</v>
      </c>
      <c r="AG21" s="6">
        <f t="shared" ref="AG21" si="29">AG19/AG20</f>
        <v>3.4158415841584162</v>
      </c>
      <c r="AH21" s="6">
        <f t="shared" ref="AH21" si="30">AH19/AH20</f>
        <v>3.9405204460966545</v>
      </c>
      <c r="AI21" s="6">
        <f t="shared" ref="AI21" si="31">AI19/AI20</f>
        <v>3.858407079646017</v>
      </c>
      <c r="AJ21" s="6">
        <f t="shared" ref="AJ21" si="32">AJ19/AJ20</f>
        <v>3.7837837837837838</v>
      </c>
      <c r="AK21" s="6">
        <f t="shared" ref="AK21" si="33">AK19/AK20</f>
        <v>3.7931034482758617</v>
      </c>
      <c r="AL21" s="6">
        <f t="shared" ref="AL21" si="34">AL19/AL20</f>
        <v>3.8019169329073481</v>
      </c>
      <c r="AM21" s="6">
        <f t="shared" ref="AM21" si="35">AM19/AM20</f>
        <v>3.8102643856920686</v>
      </c>
      <c r="AN21" s="6">
        <f t="shared" ref="AN21" si="36">AN19/AN20</f>
        <v>3.8181818181818183</v>
      </c>
      <c r="AO21" s="6">
        <f t="shared" ref="AO21" si="37">AO19/AO20</f>
        <v>3.7015781922525104</v>
      </c>
      <c r="AP21" s="6">
        <f t="shared" ref="AP21" si="38">AP19/AP20</f>
        <v>3.5967302452316074</v>
      </c>
      <c r="AQ21" s="6">
        <f t="shared" ref="AQ21" si="39">AQ19/AQ20</f>
        <v>3.5019455252918292</v>
      </c>
      <c r="AR21" s="6">
        <f t="shared" ref="AR21" si="40">AR19/AR20</f>
        <v>3.4158415841584158</v>
      </c>
    </row>
    <row r="22" spans="1:44">
      <c r="A22" s="31" t="s">
        <v>148</v>
      </c>
      <c r="B22" s="12" t="s">
        <v>149</v>
      </c>
      <c r="C22" s="14" t="s">
        <v>0</v>
      </c>
      <c r="D22" s="7">
        <v>22.4</v>
      </c>
      <c r="E22" s="7">
        <v>28</v>
      </c>
      <c r="F22" s="7">
        <v>33.5</v>
      </c>
      <c r="G22" s="7">
        <v>40</v>
      </c>
      <c r="H22" s="7">
        <v>45</v>
      </c>
      <c r="I22" s="7">
        <v>50</v>
      </c>
      <c r="J22" s="7">
        <v>56</v>
      </c>
      <c r="K22" s="7">
        <v>61.5</v>
      </c>
      <c r="L22" s="7">
        <v>67</v>
      </c>
      <c r="M22" s="7">
        <v>73.5</v>
      </c>
      <c r="N22" s="7">
        <v>80</v>
      </c>
      <c r="O22" s="7">
        <v>85</v>
      </c>
      <c r="P22" s="7">
        <v>90</v>
      </c>
      <c r="Q22" s="7">
        <v>95</v>
      </c>
      <c r="R22" s="7">
        <v>100</v>
      </c>
      <c r="S22" s="7">
        <v>106</v>
      </c>
      <c r="T22" s="7">
        <v>112</v>
      </c>
      <c r="U22" s="7">
        <v>117.5</v>
      </c>
      <c r="V22" s="7">
        <v>123</v>
      </c>
      <c r="W22" s="7">
        <v>130</v>
      </c>
      <c r="X22" s="7">
        <v>135</v>
      </c>
      <c r="Y22" s="7">
        <v>140</v>
      </c>
      <c r="Z22" s="7">
        <v>145</v>
      </c>
      <c r="AA22" s="7">
        <v>150</v>
      </c>
      <c r="AB22" s="7">
        <v>156</v>
      </c>
      <c r="AC22" s="7">
        <v>162</v>
      </c>
      <c r="AD22" s="7">
        <v>168</v>
      </c>
      <c r="AE22" s="7">
        <v>173.5</v>
      </c>
      <c r="AF22" s="7">
        <v>179</v>
      </c>
      <c r="AG22" s="7">
        <v>184.5</v>
      </c>
      <c r="AH22" s="7">
        <v>190</v>
      </c>
      <c r="AI22" s="7">
        <v>195</v>
      </c>
      <c r="AJ22" s="7">
        <v>200</v>
      </c>
      <c r="AK22" s="7">
        <v>206</v>
      </c>
      <c r="AL22" s="7">
        <v>212</v>
      </c>
      <c r="AM22" s="7">
        <v>218</v>
      </c>
      <c r="AN22" s="7">
        <v>224</v>
      </c>
      <c r="AO22" s="7">
        <v>229.5</v>
      </c>
      <c r="AP22" s="7">
        <v>235</v>
      </c>
      <c r="AQ22" s="7">
        <v>240.5</v>
      </c>
      <c r="AR22" s="7">
        <v>246</v>
      </c>
    </row>
    <row r="23" spans="1:44">
      <c r="A23" s="32"/>
      <c r="B23" s="13" t="s">
        <v>147</v>
      </c>
      <c r="C23" s="18" t="s">
        <v>0</v>
      </c>
      <c r="D23" s="8">
        <v>4.05</v>
      </c>
      <c r="E23" s="8">
        <v>5.4</v>
      </c>
      <c r="F23" s="8">
        <v>6.88</v>
      </c>
      <c r="G23" s="8">
        <v>8.9499999999999993</v>
      </c>
      <c r="H23" s="8">
        <v>10</v>
      </c>
      <c r="I23" s="8">
        <v>12.3</v>
      </c>
      <c r="J23" s="8">
        <v>13.7</v>
      </c>
      <c r="K23" s="8">
        <v>16.899999999999999</v>
      </c>
      <c r="L23" s="8">
        <v>13.76</v>
      </c>
      <c r="M23" s="8">
        <v>15.829999999999998</v>
      </c>
      <c r="N23" s="8">
        <v>17.899999999999999</v>
      </c>
      <c r="O23" s="8">
        <v>18.95</v>
      </c>
      <c r="P23" s="8">
        <v>20</v>
      </c>
      <c r="Q23" s="8">
        <v>22.3</v>
      </c>
      <c r="R23" s="8">
        <v>24.6</v>
      </c>
      <c r="S23" s="8">
        <v>26</v>
      </c>
      <c r="T23" s="8">
        <v>27.4</v>
      </c>
      <c r="U23" s="8">
        <v>30.599999999999998</v>
      </c>
      <c r="V23" s="8">
        <v>33.799999999999997</v>
      </c>
      <c r="W23" s="8">
        <v>28.95</v>
      </c>
      <c r="X23" s="8">
        <v>30</v>
      </c>
      <c r="Y23" s="8">
        <v>32.299999999999997</v>
      </c>
      <c r="Z23" s="8">
        <v>34.6</v>
      </c>
      <c r="AA23" s="8">
        <v>36.900000000000006</v>
      </c>
      <c r="AB23" s="8">
        <v>38.299999999999997</v>
      </c>
      <c r="AC23" s="8">
        <v>39.700000000000003</v>
      </c>
      <c r="AD23" s="8">
        <v>41.099999999999994</v>
      </c>
      <c r="AE23" s="8">
        <v>44.3</v>
      </c>
      <c r="AF23" s="8">
        <v>47.5</v>
      </c>
      <c r="AG23" s="8">
        <v>50.699999999999996</v>
      </c>
      <c r="AH23" s="8">
        <v>44.6</v>
      </c>
      <c r="AI23" s="8">
        <v>46.900000000000006</v>
      </c>
      <c r="AJ23" s="8">
        <v>49.2</v>
      </c>
      <c r="AK23" s="8">
        <v>50.600000000000009</v>
      </c>
      <c r="AL23" s="8">
        <v>52</v>
      </c>
      <c r="AM23" s="8">
        <v>53.399999999999991</v>
      </c>
      <c r="AN23" s="8">
        <v>54.8</v>
      </c>
      <c r="AO23" s="8">
        <v>57.999999999999993</v>
      </c>
      <c r="AP23" s="8">
        <v>61.199999999999996</v>
      </c>
      <c r="AQ23" s="8">
        <v>64.399999999999991</v>
      </c>
      <c r="AR23" s="8">
        <v>67.599999999999994</v>
      </c>
    </row>
    <row r="24" spans="1:44">
      <c r="A24" s="33"/>
      <c r="B24" s="11" t="s">
        <v>146</v>
      </c>
      <c r="C24" s="13" t="s">
        <v>145</v>
      </c>
      <c r="D24" s="6">
        <f>D22/D23</f>
        <v>5.5308641975308639</v>
      </c>
      <c r="E24" s="6">
        <f t="shared" ref="E24" si="41">E22/E23</f>
        <v>5.1851851851851851</v>
      </c>
      <c r="F24" s="6">
        <f t="shared" ref="F24" si="42">F22/F23</f>
        <v>4.8691860465116283</v>
      </c>
      <c r="G24" s="6">
        <f t="shared" ref="G24" si="43">G22/G23</f>
        <v>4.4692737430167604</v>
      </c>
      <c r="H24" s="6">
        <f t="shared" ref="H24" si="44">H22/H23</f>
        <v>4.5</v>
      </c>
      <c r="I24" s="6">
        <f t="shared" ref="I24" si="45">I22/I23</f>
        <v>4.0650406504065035</v>
      </c>
      <c r="J24" s="6">
        <f t="shared" ref="J24" si="46">J22/J23</f>
        <v>4.0875912408759127</v>
      </c>
      <c r="K24" s="6">
        <f t="shared" ref="K24" si="47">K22/K23</f>
        <v>3.63905325443787</v>
      </c>
      <c r="L24" s="6">
        <f t="shared" ref="L24" si="48">L22/L23</f>
        <v>4.8691860465116283</v>
      </c>
      <c r="M24" s="6">
        <f t="shared" ref="M24" si="49">M22/M23</f>
        <v>4.6430827542640563</v>
      </c>
      <c r="N24" s="6">
        <f t="shared" ref="N24" si="50">N22/N23</f>
        <v>4.4692737430167604</v>
      </c>
      <c r="O24" s="6">
        <f t="shared" ref="O24" si="51">O22/O23</f>
        <v>4.4854881266490763</v>
      </c>
      <c r="P24" s="6">
        <f t="shared" ref="P24" si="52">P22/P23</f>
        <v>4.5</v>
      </c>
      <c r="Q24" s="6">
        <f t="shared" ref="Q24" si="53">Q22/Q23</f>
        <v>4.260089686098655</v>
      </c>
      <c r="R24" s="6">
        <f t="shared" ref="R24" si="54">R22/R23</f>
        <v>4.0650406504065035</v>
      </c>
      <c r="S24" s="6">
        <f t="shared" ref="S24" si="55">S22/S23</f>
        <v>4.0769230769230766</v>
      </c>
      <c r="T24" s="6">
        <f t="shared" ref="T24" si="56">T22/T23</f>
        <v>4.0875912408759127</v>
      </c>
      <c r="U24" s="6">
        <f t="shared" ref="U24" si="57">U22/U23</f>
        <v>3.8398692810457518</v>
      </c>
      <c r="V24" s="6">
        <f t="shared" ref="V24" si="58">V22/V23</f>
        <v>3.63905325443787</v>
      </c>
      <c r="W24" s="6">
        <f t="shared" ref="W24" si="59">W22/W23</f>
        <v>4.490500863557858</v>
      </c>
      <c r="X24" s="6">
        <f t="shared" ref="X24" si="60">X22/X23</f>
        <v>4.5</v>
      </c>
      <c r="Y24" s="6">
        <f t="shared" ref="Y24" si="61">Y22/Y23</f>
        <v>4.3343653250773997</v>
      </c>
      <c r="Z24" s="6">
        <f t="shared" ref="Z24" si="62">Z22/Z23</f>
        <v>4.1907514450867049</v>
      </c>
      <c r="AA24" s="6">
        <f t="shared" ref="AA24" si="63">AA22/AA23</f>
        <v>4.0650406504065035</v>
      </c>
      <c r="AB24" s="6">
        <f t="shared" ref="AB24" si="64">AB22/AB23</f>
        <v>4.073107049608355</v>
      </c>
      <c r="AC24" s="6">
        <f t="shared" ref="AC24" si="65">AC22/AC23</f>
        <v>4.0806045340050376</v>
      </c>
      <c r="AD24" s="6">
        <f t="shared" ref="AD24" si="66">AD22/AD23</f>
        <v>4.0875912408759127</v>
      </c>
      <c r="AE24" s="6">
        <f t="shared" ref="AE24" si="67">AE22/AE23</f>
        <v>3.9164785553047405</v>
      </c>
      <c r="AF24" s="6">
        <f t="shared" ref="AF24" si="68">AF22/AF23</f>
        <v>3.7684210526315791</v>
      </c>
      <c r="AG24" s="6">
        <f t="shared" ref="AG24" si="69">AG22/AG23</f>
        <v>3.63905325443787</v>
      </c>
      <c r="AH24" s="6">
        <f t="shared" ref="AH24" si="70">AH22/AH23</f>
        <v>4.260089686098655</v>
      </c>
      <c r="AI24" s="6">
        <f t="shared" ref="AI24" si="71">AI22/AI23</f>
        <v>4.157782515991471</v>
      </c>
      <c r="AJ24" s="6">
        <f t="shared" ref="AJ24" si="72">AJ22/AJ23</f>
        <v>4.0650406504065035</v>
      </c>
      <c r="AK24" s="6">
        <f t="shared" ref="AK24" si="73">AK22/AK23</f>
        <v>4.0711462450592881</v>
      </c>
      <c r="AL24" s="6">
        <f t="shared" ref="AL24" si="74">AL22/AL23</f>
        <v>4.0769230769230766</v>
      </c>
      <c r="AM24" s="6">
        <f t="shared" ref="AM24" si="75">AM22/AM23</f>
        <v>4.082397003745319</v>
      </c>
      <c r="AN24" s="6">
        <f t="shared" ref="AN24" si="76">AN22/AN23</f>
        <v>4.0875912408759127</v>
      </c>
      <c r="AO24" s="6">
        <f t="shared" ref="AO24" si="77">AO22/AO23</f>
        <v>3.9568965517241383</v>
      </c>
      <c r="AP24" s="6">
        <f t="shared" ref="AP24" si="78">AP22/AP23</f>
        <v>3.8398692810457518</v>
      </c>
      <c r="AQ24" s="6">
        <f t="shared" ref="AQ24" si="79">AQ22/AQ23</f>
        <v>3.7344720496894417</v>
      </c>
      <c r="AR24" s="6">
        <f t="shared" ref="AR24" si="80">AR22/AR23</f>
        <v>3.63905325443787</v>
      </c>
    </row>
    <row r="25" spans="1:44">
      <c r="A25" s="25" t="s">
        <v>171</v>
      </c>
      <c r="B25" s="26"/>
      <c r="C25" s="27"/>
      <c r="D25" s="22" t="s">
        <v>137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4"/>
    </row>
    <row r="26" spans="1:44">
      <c r="A26" s="25" t="s">
        <v>172</v>
      </c>
      <c r="B26" s="26"/>
      <c r="C26" s="27"/>
      <c r="D26" s="22" t="s">
        <v>138</v>
      </c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4"/>
    </row>
    <row r="27" spans="1:44">
      <c r="A27" s="25" t="s">
        <v>173</v>
      </c>
      <c r="B27" s="26"/>
      <c r="C27" s="27"/>
      <c r="D27" s="22" t="s">
        <v>139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4"/>
    </row>
    <row r="28" spans="1:44">
      <c r="A28" s="25" t="s">
        <v>174</v>
      </c>
      <c r="B28" s="26"/>
      <c r="C28" s="27"/>
      <c r="D28" s="22" t="s">
        <v>140</v>
      </c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4"/>
    </row>
    <row r="29" spans="1:44">
      <c r="A29" s="20" t="s">
        <v>175</v>
      </c>
      <c r="B29" s="21"/>
      <c r="C29" s="14" t="s">
        <v>3</v>
      </c>
      <c r="D29" s="7">
        <v>8.6</v>
      </c>
      <c r="E29" s="7">
        <v>8.6</v>
      </c>
      <c r="F29" s="7">
        <v>10.6</v>
      </c>
      <c r="G29" s="7">
        <v>12</v>
      </c>
      <c r="H29" s="7">
        <v>13.2</v>
      </c>
      <c r="I29" s="7">
        <v>13.8</v>
      </c>
      <c r="J29" s="7">
        <v>15.8</v>
      </c>
      <c r="K29" s="7">
        <v>15.8</v>
      </c>
      <c r="L29" s="7">
        <v>21.2</v>
      </c>
      <c r="M29" s="7">
        <v>22.6</v>
      </c>
      <c r="N29" s="7">
        <v>24</v>
      </c>
      <c r="O29" s="7">
        <v>25.2</v>
      </c>
      <c r="P29" s="7">
        <v>26.4</v>
      </c>
      <c r="Q29" s="7">
        <v>27</v>
      </c>
      <c r="R29" s="7">
        <v>27.6</v>
      </c>
      <c r="S29" s="7">
        <v>29.6</v>
      </c>
      <c r="T29" s="7">
        <v>31.6</v>
      </c>
      <c r="U29" s="7">
        <v>31.6</v>
      </c>
      <c r="V29" s="7">
        <v>31.6</v>
      </c>
      <c r="W29" s="7">
        <v>38.4</v>
      </c>
      <c r="X29" s="7">
        <v>39.599999999999994</v>
      </c>
      <c r="Y29" s="7">
        <v>40.200000000000003</v>
      </c>
      <c r="Z29" s="7">
        <v>40.799999999999997</v>
      </c>
      <c r="AA29" s="7">
        <v>41.400000000000006</v>
      </c>
      <c r="AB29" s="7">
        <v>43.400000000000006</v>
      </c>
      <c r="AC29" s="7">
        <v>45.400000000000006</v>
      </c>
      <c r="AD29" s="7">
        <v>47.400000000000006</v>
      </c>
      <c r="AE29" s="7">
        <v>47.400000000000006</v>
      </c>
      <c r="AF29" s="7">
        <v>47.400000000000006</v>
      </c>
      <c r="AG29" s="7">
        <v>47.400000000000006</v>
      </c>
      <c r="AH29" s="7">
        <v>54</v>
      </c>
      <c r="AI29" s="7">
        <v>54.600000000000009</v>
      </c>
      <c r="AJ29" s="7">
        <v>55.2</v>
      </c>
      <c r="AK29" s="7">
        <v>57.2</v>
      </c>
      <c r="AL29" s="7">
        <v>59.2</v>
      </c>
      <c r="AM29" s="7">
        <v>61.2</v>
      </c>
      <c r="AN29" s="7">
        <v>63.2</v>
      </c>
      <c r="AO29" s="7">
        <v>63.2</v>
      </c>
      <c r="AP29" s="7">
        <v>63.2</v>
      </c>
      <c r="AQ29" s="7">
        <v>63.2</v>
      </c>
      <c r="AR29" s="7">
        <v>63.2</v>
      </c>
    </row>
    <row r="30" spans="1:44">
      <c r="A30" s="20" t="s">
        <v>176</v>
      </c>
      <c r="B30" s="21"/>
      <c r="C30" s="11" t="s">
        <v>1</v>
      </c>
      <c r="D30" s="3">
        <v>183</v>
      </c>
      <c r="E30" s="3">
        <v>183</v>
      </c>
      <c r="F30" s="3">
        <v>200</v>
      </c>
      <c r="G30" s="3">
        <v>200</v>
      </c>
      <c r="H30" s="3">
        <v>267</v>
      </c>
      <c r="I30" s="3">
        <v>296</v>
      </c>
      <c r="J30" s="3">
        <v>350</v>
      </c>
      <c r="K30" s="3">
        <v>350</v>
      </c>
      <c r="L30" s="3">
        <v>400</v>
      </c>
      <c r="M30" s="3">
        <v>400</v>
      </c>
      <c r="N30" s="3">
        <v>400</v>
      </c>
      <c r="O30" s="3">
        <v>467</v>
      </c>
      <c r="P30" s="3">
        <v>534</v>
      </c>
      <c r="Q30" s="3">
        <v>563</v>
      </c>
      <c r="R30" s="3">
        <v>592</v>
      </c>
      <c r="S30" s="3">
        <v>646</v>
      </c>
      <c r="T30" s="3">
        <v>700</v>
      </c>
      <c r="U30" s="3">
        <v>700</v>
      </c>
      <c r="V30" s="3">
        <v>700</v>
      </c>
      <c r="W30" s="3">
        <v>734</v>
      </c>
      <c r="X30" s="3">
        <v>801</v>
      </c>
      <c r="Y30" s="3">
        <v>830</v>
      </c>
      <c r="Z30" s="3">
        <v>859</v>
      </c>
      <c r="AA30" s="3">
        <v>888</v>
      </c>
      <c r="AB30" s="3">
        <v>942</v>
      </c>
      <c r="AC30" s="3">
        <v>996</v>
      </c>
      <c r="AD30" s="3">
        <v>1050</v>
      </c>
      <c r="AE30" s="3">
        <v>1050</v>
      </c>
      <c r="AF30" s="3">
        <v>1050</v>
      </c>
      <c r="AG30" s="3">
        <v>1050</v>
      </c>
      <c r="AH30" s="3">
        <v>1126</v>
      </c>
      <c r="AI30" s="3">
        <v>1155</v>
      </c>
      <c r="AJ30" s="3">
        <v>1184</v>
      </c>
      <c r="AK30" s="3">
        <v>1238</v>
      </c>
      <c r="AL30" s="3">
        <v>1292</v>
      </c>
      <c r="AM30" s="3">
        <v>1346</v>
      </c>
      <c r="AN30" s="3">
        <v>1400</v>
      </c>
      <c r="AO30" s="3">
        <v>1400</v>
      </c>
      <c r="AP30" s="3">
        <v>1400</v>
      </c>
      <c r="AQ30" s="3">
        <v>1400</v>
      </c>
      <c r="AR30" s="3">
        <v>1400</v>
      </c>
    </row>
    <row r="31" spans="1:44">
      <c r="A31" s="20" t="s">
        <v>177</v>
      </c>
      <c r="B31" s="21"/>
      <c r="C31" s="11" t="s">
        <v>4</v>
      </c>
      <c r="D31" s="3">
        <v>59</v>
      </c>
      <c r="E31" s="3">
        <v>60</v>
      </c>
      <c r="F31" s="3">
        <v>62</v>
      </c>
      <c r="G31" s="3">
        <v>62</v>
      </c>
      <c r="H31" s="3">
        <v>62</v>
      </c>
      <c r="I31" s="3">
        <v>62</v>
      </c>
      <c r="J31" s="3">
        <v>63</v>
      </c>
      <c r="K31" s="3">
        <v>64</v>
      </c>
      <c r="L31" s="3">
        <v>65</v>
      </c>
      <c r="M31" s="3">
        <v>65</v>
      </c>
      <c r="N31" s="3">
        <v>65</v>
      </c>
      <c r="O31" s="3">
        <v>65</v>
      </c>
      <c r="P31" s="3">
        <v>65</v>
      </c>
      <c r="Q31" s="3">
        <v>65</v>
      </c>
      <c r="R31" s="3">
        <v>65</v>
      </c>
      <c r="S31" s="3">
        <v>66</v>
      </c>
      <c r="T31" s="3">
        <v>66</v>
      </c>
      <c r="U31" s="3">
        <v>67</v>
      </c>
      <c r="V31" s="3">
        <v>67</v>
      </c>
      <c r="W31" s="3">
        <v>67</v>
      </c>
      <c r="X31" s="3">
        <v>67</v>
      </c>
      <c r="Y31" s="3">
        <v>67</v>
      </c>
      <c r="Z31" s="3">
        <v>67</v>
      </c>
      <c r="AA31" s="3">
        <v>67</v>
      </c>
      <c r="AB31" s="3">
        <v>67</v>
      </c>
      <c r="AC31" s="3">
        <v>67</v>
      </c>
      <c r="AD31" s="3">
        <v>68</v>
      </c>
      <c r="AE31" s="3">
        <v>68</v>
      </c>
      <c r="AF31" s="3">
        <v>68</v>
      </c>
      <c r="AG31" s="3">
        <v>69</v>
      </c>
      <c r="AH31" s="3">
        <v>69</v>
      </c>
      <c r="AI31" s="3">
        <v>69</v>
      </c>
      <c r="AJ31" s="3">
        <v>69</v>
      </c>
      <c r="AK31" s="3">
        <v>69</v>
      </c>
      <c r="AL31" s="3">
        <v>69</v>
      </c>
      <c r="AM31" s="3">
        <v>69</v>
      </c>
      <c r="AN31" s="3">
        <v>69</v>
      </c>
      <c r="AO31" s="3">
        <v>69</v>
      </c>
      <c r="AP31" s="3">
        <v>70</v>
      </c>
      <c r="AQ31" s="3">
        <v>70</v>
      </c>
      <c r="AR31" s="3">
        <v>70</v>
      </c>
    </row>
    <row r="32" spans="1:44">
      <c r="A32" s="20" t="s">
        <v>178</v>
      </c>
      <c r="B32" s="21" t="s">
        <v>178</v>
      </c>
      <c r="C32" s="11" t="s">
        <v>2</v>
      </c>
      <c r="D32" s="3" t="s">
        <v>10</v>
      </c>
      <c r="E32" s="3" t="s">
        <v>13</v>
      </c>
      <c r="F32" s="3" t="s">
        <v>15</v>
      </c>
      <c r="G32" s="3" t="s">
        <v>15</v>
      </c>
      <c r="H32" s="3" t="s">
        <v>20</v>
      </c>
      <c r="I32" s="3" t="s">
        <v>20</v>
      </c>
      <c r="J32" s="3" t="s">
        <v>20</v>
      </c>
      <c r="K32" s="3" t="s">
        <v>20</v>
      </c>
      <c r="L32" s="3" t="s">
        <v>20</v>
      </c>
      <c r="M32" s="3" t="s">
        <v>29</v>
      </c>
      <c r="N32" s="3" t="s">
        <v>29</v>
      </c>
      <c r="O32" s="3" t="s">
        <v>29</v>
      </c>
      <c r="P32" s="3" t="s">
        <v>29</v>
      </c>
      <c r="Q32" s="3" t="s">
        <v>36</v>
      </c>
      <c r="R32" s="3" t="s">
        <v>36</v>
      </c>
      <c r="S32" s="3" t="s">
        <v>36</v>
      </c>
      <c r="T32" s="3" t="s">
        <v>36</v>
      </c>
      <c r="U32" s="3" t="s">
        <v>36</v>
      </c>
      <c r="V32" s="3" t="s">
        <v>36</v>
      </c>
      <c r="W32" s="3" t="s">
        <v>47</v>
      </c>
      <c r="X32" s="3" t="s">
        <v>47</v>
      </c>
      <c r="Y32" s="3" t="s">
        <v>47</v>
      </c>
      <c r="Z32" s="3" t="s">
        <v>47</v>
      </c>
      <c r="AA32" s="3" t="s">
        <v>47</v>
      </c>
      <c r="AB32" s="3" t="s">
        <v>47</v>
      </c>
      <c r="AC32" s="3" t="s">
        <v>58</v>
      </c>
      <c r="AD32" s="3" t="s">
        <v>58</v>
      </c>
      <c r="AE32" s="3" t="s">
        <v>58</v>
      </c>
      <c r="AF32" s="3" t="s">
        <v>58</v>
      </c>
      <c r="AG32" s="3" t="s">
        <v>58</v>
      </c>
      <c r="AH32" s="3" t="s">
        <v>68</v>
      </c>
      <c r="AI32" s="3" t="s">
        <v>68</v>
      </c>
      <c r="AJ32" s="3" t="s">
        <v>68</v>
      </c>
      <c r="AK32" s="3" t="s">
        <v>68</v>
      </c>
      <c r="AL32" s="3" t="s">
        <v>68</v>
      </c>
      <c r="AM32" s="3" t="s">
        <v>68</v>
      </c>
      <c r="AN32" s="3" t="s">
        <v>68</v>
      </c>
      <c r="AO32" s="3" t="s">
        <v>68</v>
      </c>
      <c r="AP32" s="3" t="s">
        <v>68</v>
      </c>
      <c r="AQ32" s="3" t="s">
        <v>68</v>
      </c>
      <c r="AR32" s="3" t="s">
        <v>68</v>
      </c>
    </row>
    <row r="33" spans="1:44">
      <c r="A33" s="20" t="s">
        <v>179</v>
      </c>
      <c r="B33" s="21" t="s">
        <v>179</v>
      </c>
      <c r="C33" s="11" t="s">
        <v>2</v>
      </c>
      <c r="D33" s="3" t="s">
        <v>11</v>
      </c>
      <c r="E33" s="3" t="s">
        <v>11</v>
      </c>
      <c r="F33" s="3" t="s">
        <v>16</v>
      </c>
      <c r="G33" s="3" t="s">
        <v>16</v>
      </c>
      <c r="H33" s="3" t="s">
        <v>16</v>
      </c>
      <c r="I33" s="3" t="s">
        <v>22</v>
      </c>
      <c r="J33" s="3" t="s">
        <v>22</v>
      </c>
      <c r="K33" s="3" t="s">
        <v>22</v>
      </c>
      <c r="L33" s="3" t="s">
        <v>22</v>
      </c>
      <c r="M33" s="3" t="s">
        <v>10</v>
      </c>
      <c r="N33" s="3" t="s">
        <v>10</v>
      </c>
      <c r="O33" s="3" t="s">
        <v>10</v>
      </c>
      <c r="P33" s="3" t="s">
        <v>10</v>
      </c>
      <c r="Q33" s="3" t="s">
        <v>10</v>
      </c>
      <c r="R33" s="3" t="s">
        <v>10</v>
      </c>
      <c r="S33" s="3" t="s">
        <v>10</v>
      </c>
      <c r="T33" s="3" t="s">
        <v>10</v>
      </c>
      <c r="U33" s="3" t="s">
        <v>10</v>
      </c>
      <c r="V33" s="3" t="s">
        <v>10</v>
      </c>
      <c r="W33" s="3" t="s">
        <v>13</v>
      </c>
      <c r="X33" s="3" t="s">
        <v>13</v>
      </c>
      <c r="Y33" s="3" t="s">
        <v>13</v>
      </c>
      <c r="Z33" s="3" t="s">
        <v>13</v>
      </c>
      <c r="AA33" s="3" t="s">
        <v>13</v>
      </c>
      <c r="AB33" s="3" t="s">
        <v>13</v>
      </c>
      <c r="AC33" s="3" t="s">
        <v>13</v>
      </c>
      <c r="AD33" s="3" t="s">
        <v>13</v>
      </c>
      <c r="AE33" s="3" t="s">
        <v>13</v>
      </c>
      <c r="AF33" s="3" t="s">
        <v>13</v>
      </c>
      <c r="AG33" s="3" t="s">
        <v>13</v>
      </c>
      <c r="AH33" s="3" t="s">
        <v>15</v>
      </c>
      <c r="AI33" s="3" t="s">
        <v>15</v>
      </c>
      <c r="AJ33" s="3" t="s">
        <v>15</v>
      </c>
      <c r="AK33" s="3" t="s">
        <v>15</v>
      </c>
      <c r="AL33" s="3" t="s">
        <v>15</v>
      </c>
      <c r="AM33" s="3" t="s">
        <v>15</v>
      </c>
      <c r="AN33" s="3" t="s">
        <v>15</v>
      </c>
      <c r="AO33" s="3" t="s">
        <v>15</v>
      </c>
      <c r="AP33" s="3" t="s">
        <v>15</v>
      </c>
      <c r="AQ33" s="3" t="s">
        <v>15</v>
      </c>
      <c r="AR33" s="3" t="s">
        <v>15</v>
      </c>
    </row>
    <row r="34" spans="1:44">
      <c r="A34" s="20" t="s">
        <v>180</v>
      </c>
      <c r="B34" s="21"/>
      <c r="C34" s="11" t="s">
        <v>2</v>
      </c>
      <c r="D34" s="3">
        <v>13</v>
      </c>
      <c r="E34" s="3">
        <v>16</v>
      </c>
      <c r="F34" s="3">
        <v>19</v>
      </c>
      <c r="G34" s="3">
        <v>23</v>
      </c>
      <c r="H34" s="3">
        <v>26</v>
      </c>
      <c r="I34" s="3">
        <v>29</v>
      </c>
      <c r="J34" s="3">
        <v>33</v>
      </c>
      <c r="K34" s="3">
        <v>36</v>
      </c>
      <c r="L34" s="3">
        <v>38</v>
      </c>
      <c r="M34" s="3">
        <v>42</v>
      </c>
      <c r="N34" s="3">
        <v>46</v>
      </c>
      <c r="O34" s="3">
        <v>49</v>
      </c>
      <c r="P34" s="3">
        <v>52</v>
      </c>
      <c r="Q34" s="3">
        <v>55</v>
      </c>
      <c r="R34" s="3">
        <v>58</v>
      </c>
      <c r="S34" s="3">
        <v>62</v>
      </c>
      <c r="T34" s="3">
        <v>64</v>
      </c>
      <c r="U34" s="3">
        <v>64</v>
      </c>
      <c r="V34" s="3">
        <v>64</v>
      </c>
      <c r="W34" s="3">
        <v>64</v>
      </c>
      <c r="X34" s="3">
        <v>64</v>
      </c>
      <c r="Y34" s="3">
        <v>64</v>
      </c>
      <c r="Z34" s="3">
        <v>64</v>
      </c>
      <c r="AA34" s="3">
        <v>64</v>
      </c>
      <c r="AB34" s="3">
        <v>64</v>
      </c>
      <c r="AC34" s="3">
        <v>64</v>
      </c>
      <c r="AD34" s="3">
        <v>64</v>
      </c>
      <c r="AE34" s="3">
        <v>64</v>
      </c>
      <c r="AF34" s="3">
        <v>64</v>
      </c>
      <c r="AG34" s="3">
        <v>64</v>
      </c>
      <c r="AH34" s="3">
        <v>64</v>
      </c>
      <c r="AI34" s="3">
        <v>64</v>
      </c>
      <c r="AJ34" s="3">
        <v>64</v>
      </c>
      <c r="AK34" s="3">
        <v>64</v>
      </c>
      <c r="AL34" s="3">
        <v>64</v>
      </c>
      <c r="AM34" s="3">
        <v>64</v>
      </c>
      <c r="AN34" s="3">
        <v>64</v>
      </c>
      <c r="AO34" s="3">
        <v>64</v>
      </c>
      <c r="AP34" s="3">
        <v>64</v>
      </c>
      <c r="AQ34" s="3">
        <v>64</v>
      </c>
      <c r="AR34" s="3">
        <v>64</v>
      </c>
    </row>
    <row r="35" spans="1:44">
      <c r="A35" s="20" t="s">
        <v>181</v>
      </c>
      <c r="B35" s="21"/>
      <c r="C35" s="11" t="s">
        <v>5</v>
      </c>
      <c r="D35" s="3">
        <v>25</v>
      </c>
      <c r="E35" s="3">
        <v>25</v>
      </c>
      <c r="F35" s="3">
        <v>40</v>
      </c>
      <c r="G35" s="3">
        <v>40</v>
      </c>
      <c r="H35" s="3">
        <v>50</v>
      </c>
      <c r="I35" s="3">
        <v>63</v>
      </c>
      <c r="J35" s="3">
        <v>80</v>
      </c>
      <c r="K35" s="3">
        <v>80</v>
      </c>
      <c r="L35" s="3">
        <v>63</v>
      </c>
      <c r="M35" s="3">
        <v>80</v>
      </c>
      <c r="N35" s="3">
        <v>80</v>
      </c>
      <c r="O35" s="3">
        <v>80</v>
      </c>
      <c r="P35" s="3">
        <v>80</v>
      </c>
      <c r="Q35" s="3">
        <v>100</v>
      </c>
      <c r="R35" s="3">
        <v>100</v>
      </c>
      <c r="S35" s="3">
        <v>100</v>
      </c>
      <c r="T35" s="3">
        <v>125</v>
      </c>
      <c r="U35" s="3">
        <v>125</v>
      </c>
      <c r="V35" s="3">
        <v>125</v>
      </c>
      <c r="W35" s="3">
        <v>125</v>
      </c>
      <c r="X35" s="3">
        <v>125</v>
      </c>
      <c r="Y35" s="3">
        <v>160</v>
      </c>
      <c r="Z35" s="3">
        <v>160</v>
      </c>
      <c r="AA35" s="3">
        <v>160</v>
      </c>
      <c r="AB35" s="3">
        <v>160</v>
      </c>
      <c r="AC35" s="3">
        <v>160</v>
      </c>
      <c r="AD35" s="3">
        <v>160</v>
      </c>
      <c r="AE35" s="3">
        <v>160</v>
      </c>
      <c r="AF35" s="3">
        <v>200</v>
      </c>
      <c r="AG35" s="3">
        <v>200</v>
      </c>
      <c r="AH35" s="3">
        <v>200</v>
      </c>
      <c r="AI35" s="3">
        <v>200</v>
      </c>
      <c r="AJ35" s="3">
        <v>200</v>
      </c>
      <c r="AK35" s="3">
        <v>200</v>
      </c>
      <c r="AL35" s="3">
        <v>200</v>
      </c>
      <c r="AM35" s="3">
        <v>250</v>
      </c>
      <c r="AN35" s="3">
        <v>250</v>
      </c>
      <c r="AO35" s="3">
        <v>250</v>
      </c>
      <c r="AP35" s="3">
        <v>250</v>
      </c>
      <c r="AQ35" s="3">
        <v>250</v>
      </c>
      <c r="AR35" s="3">
        <v>250</v>
      </c>
    </row>
    <row r="36" spans="1:44">
      <c r="A36" s="20" t="s">
        <v>182</v>
      </c>
      <c r="B36" s="21"/>
      <c r="C36" s="14" t="s">
        <v>5</v>
      </c>
      <c r="D36" s="7">
        <v>17.2</v>
      </c>
      <c r="E36" s="7">
        <v>22.5</v>
      </c>
      <c r="F36" s="7">
        <v>28.6</v>
      </c>
      <c r="G36" s="7">
        <v>33.6</v>
      </c>
      <c r="H36" s="7">
        <v>38.799999999999997</v>
      </c>
      <c r="I36" s="7">
        <v>44.2</v>
      </c>
      <c r="J36" s="7">
        <v>50.7</v>
      </c>
      <c r="K36" s="7">
        <v>54</v>
      </c>
      <c r="L36" s="7">
        <v>57.2</v>
      </c>
      <c r="M36" s="7">
        <v>62.2</v>
      </c>
      <c r="N36" s="7">
        <v>67.2</v>
      </c>
      <c r="O36" s="7">
        <v>72.400000000000006</v>
      </c>
      <c r="P36" s="7">
        <v>77.599999999999994</v>
      </c>
      <c r="Q36" s="7">
        <v>83</v>
      </c>
      <c r="R36" s="7">
        <v>88.4</v>
      </c>
      <c r="S36" s="7">
        <v>94.9</v>
      </c>
      <c r="T36" s="7">
        <v>101.4</v>
      </c>
      <c r="U36" s="7">
        <v>104.7</v>
      </c>
      <c r="V36" s="7">
        <v>108</v>
      </c>
      <c r="W36" s="7">
        <v>111.19999999999999</v>
      </c>
      <c r="X36" s="7">
        <v>116.39999999999999</v>
      </c>
      <c r="Y36" s="7">
        <v>121.8</v>
      </c>
      <c r="Z36" s="7">
        <v>127.2</v>
      </c>
      <c r="AA36" s="7">
        <v>132.60000000000002</v>
      </c>
      <c r="AB36" s="7">
        <v>139.10000000000002</v>
      </c>
      <c r="AC36" s="7">
        <v>145.60000000000002</v>
      </c>
      <c r="AD36" s="7">
        <v>152.10000000000002</v>
      </c>
      <c r="AE36" s="7">
        <v>155.4</v>
      </c>
      <c r="AF36" s="7">
        <v>158.69999999999999</v>
      </c>
      <c r="AG36" s="7">
        <v>162</v>
      </c>
      <c r="AH36" s="7">
        <v>166</v>
      </c>
      <c r="AI36" s="7">
        <v>171.40000000000003</v>
      </c>
      <c r="AJ36" s="7">
        <v>176.8</v>
      </c>
      <c r="AK36" s="7">
        <v>183.3</v>
      </c>
      <c r="AL36" s="7">
        <v>189.8</v>
      </c>
      <c r="AM36" s="7">
        <v>196.3</v>
      </c>
      <c r="AN36" s="7">
        <v>202.8</v>
      </c>
      <c r="AO36" s="7">
        <v>206.10000000000002</v>
      </c>
      <c r="AP36" s="7">
        <v>209.4</v>
      </c>
      <c r="AQ36" s="7">
        <v>212.7</v>
      </c>
      <c r="AR36" s="7">
        <v>216</v>
      </c>
    </row>
    <row r="37" spans="1:44">
      <c r="A37" s="20" t="s">
        <v>183</v>
      </c>
      <c r="B37" s="21"/>
      <c r="C37" s="11" t="s">
        <v>6</v>
      </c>
      <c r="D37" s="3">
        <v>1</v>
      </c>
      <c r="E37" s="3">
        <v>1</v>
      </c>
      <c r="F37" s="3">
        <v>1</v>
      </c>
      <c r="G37" s="3">
        <v>2</v>
      </c>
      <c r="H37" s="3">
        <v>2</v>
      </c>
      <c r="I37" s="3">
        <v>2</v>
      </c>
      <c r="J37" s="3">
        <v>2</v>
      </c>
      <c r="K37" s="3">
        <v>2</v>
      </c>
      <c r="L37" s="3">
        <v>2</v>
      </c>
      <c r="M37" s="3">
        <v>3</v>
      </c>
      <c r="N37" s="3">
        <v>4</v>
      </c>
      <c r="O37" s="3">
        <v>4</v>
      </c>
      <c r="P37" s="3">
        <v>4</v>
      </c>
      <c r="Q37" s="3">
        <v>4</v>
      </c>
      <c r="R37" s="3">
        <v>4</v>
      </c>
      <c r="S37" s="3">
        <v>4</v>
      </c>
      <c r="T37" s="3">
        <v>4</v>
      </c>
      <c r="U37" s="3">
        <v>4</v>
      </c>
      <c r="V37" s="3">
        <v>4</v>
      </c>
      <c r="W37" s="3">
        <v>6</v>
      </c>
      <c r="X37" s="3">
        <v>6</v>
      </c>
      <c r="Y37" s="3">
        <v>6</v>
      </c>
      <c r="Z37" s="3">
        <v>6</v>
      </c>
      <c r="AA37" s="3">
        <v>6</v>
      </c>
      <c r="AB37" s="3">
        <v>6</v>
      </c>
      <c r="AC37" s="3">
        <v>6</v>
      </c>
      <c r="AD37" s="3">
        <v>6</v>
      </c>
      <c r="AE37" s="3">
        <v>6</v>
      </c>
      <c r="AF37" s="3">
        <v>6</v>
      </c>
      <c r="AG37" s="3">
        <v>6</v>
      </c>
      <c r="AH37" s="3">
        <v>8</v>
      </c>
      <c r="AI37" s="3">
        <v>8</v>
      </c>
      <c r="AJ37" s="3">
        <v>8</v>
      </c>
      <c r="AK37" s="3">
        <v>8</v>
      </c>
      <c r="AL37" s="3">
        <v>8</v>
      </c>
      <c r="AM37" s="3">
        <v>8</v>
      </c>
      <c r="AN37" s="3">
        <v>8</v>
      </c>
      <c r="AO37" s="3">
        <v>8</v>
      </c>
      <c r="AP37" s="3">
        <v>8</v>
      </c>
      <c r="AQ37" s="3">
        <v>8</v>
      </c>
      <c r="AR37" s="3">
        <v>8</v>
      </c>
    </row>
    <row r="38" spans="1:44">
      <c r="A38" s="20" t="s">
        <v>184</v>
      </c>
      <c r="B38" s="21"/>
      <c r="C38" s="11" t="s">
        <v>6</v>
      </c>
      <c r="D38" s="3">
        <v>1</v>
      </c>
      <c r="E38" s="3">
        <v>1</v>
      </c>
      <c r="F38" s="3">
        <v>2</v>
      </c>
      <c r="G38" s="3">
        <v>2</v>
      </c>
      <c r="H38" s="3">
        <v>2</v>
      </c>
      <c r="I38" s="3">
        <v>2</v>
      </c>
      <c r="J38" s="3">
        <v>2</v>
      </c>
      <c r="K38" s="3">
        <v>2</v>
      </c>
      <c r="L38" s="3">
        <v>4</v>
      </c>
      <c r="M38" s="3">
        <v>4</v>
      </c>
      <c r="N38" s="3">
        <v>4</v>
      </c>
      <c r="O38" s="3">
        <v>4</v>
      </c>
      <c r="P38" s="3">
        <v>4</v>
      </c>
      <c r="Q38" s="3">
        <v>4</v>
      </c>
      <c r="R38" s="3">
        <v>4</v>
      </c>
      <c r="S38" s="3">
        <v>4</v>
      </c>
      <c r="T38" s="3">
        <v>4</v>
      </c>
      <c r="U38" s="3">
        <v>4</v>
      </c>
      <c r="V38" s="3">
        <v>4</v>
      </c>
      <c r="W38" s="3">
        <v>6</v>
      </c>
      <c r="X38" s="3">
        <v>6</v>
      </c>
      <c r="Y38" s="3">
        <v>6</v>
      </c>
      <c r="Z38" s="3">
        <v>6</v>
      </c>
      <c r="AA38" s="3">
        <v>6</v>
      </c>
      <c r="AB38" s="3">
        <v>6</v>
      </c>
      <c r="AC38" s="3">
        <v>6</v>
      </c>
      <c r="AD38" s="3">
        <v>6</v>
      </c>
      <c r="AE38" s="3">
        <v>6</v>
      </c>
      <c r="AF38" s="3">
        <v>6</v>
      </c>
      <c r="AG38" s="3">
        <v>6</v>
      </c>
      <c r="AH38" s="3">
        <v>8</v>
      </c>
      <c r="AI38" s="3">
        <v>8</v>
      </c>
      <c r="AJ38" s="3">
        <v>8</v>
      </c>
      <c r="AK38" s="3">
        <v>8</v>
      </c>
      <c r="AL38" s="3">
        <v>8</v>
      </c>
      <c r="AM38" s="3">
        <v>8</v>
      </c>
      <c r="AN38" s="3">
        <v>8</v>
      </c>
      <c r="AO38" s="3">
        <v>8</v>
      </c>
      <c r="AP38" s="3">
        <v>8</v>
      </c>
      <c r="AQ38" s="3">
        <v>8</v>
      </c>
      <c r="AR38" s="3">
        <v>8</v>
      </c>
    </row>
    <row r="39" spans="1:44">
      <c r="A39" s="25" t="s">
        <v>185</v>
      </c>
      <c r="B39" s="26"/>
      <c r="C39" s="27"/>
      <c r="D39" s="22">
        <v>1.5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4"/>
    </row>
    <row r="40" spans="1:44">
      <c r="A40" s="25" t="s">
        <v>186</v>
      </c>
      <c r="B40" s="26"/>
      <c r="C40" s="27"/>
      <c r="D40" s="22">
        <v>0.5</v>
      </c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4"/>
    </row>
    <row r="41" spans="1:44">
      <c r="A41" s="34" t="s">
        <v>150</v>
      </c>
      <c r="B41" s="15" t="s">
        <v>151</v>
      </c>
      <c r="C41" s="16" t="s">
        <v>152</v>
      </c>
      <c r="D41" s="22" t="s">
        <v>141</v>
      </c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4"/>
    </row>
    <row r="42" spans="1:44">
      <c r="A42" s="34"/>
      <c r="B42" s="15" t="s">
        <v>153</v>
      </c>
      <c r="C42" s="16" t="s">
        <v>152</v>
      </c>
      <c r="D42" s="22">
        <v>30</v>
      </c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4"/>
    </row>
    <row r="43" spans="1:44">
      <c r="A43" s="35" t="s">
        <v>154</v>
      </c>
      <c r="B43" s="36"/>
      <c r="C43" s="17" t="s">
        <v>155</v>
      </c>
      <c r="D43" s="22" t="s">
        <v>142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4"/>
    </row>
    <row r="44" spans="1:44">
      <c r="A44" s="37"/>
      <c r="B44" s="38"/>
      <c r="C44" s="17" t="s">
        <v>156</v>
      </c>
      <c r="D44" s="22" t="s">
        <v>143</v>
      </c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4"/>
    </row>
    <row r="45" spans="1:44">
      <c r="A45" s="25" t="s">
        <v>187</v>
      </c>
      <c r="B45" s="26"/>
      <c r="C45" s="27"/>
      <c r="D45" s="22">
        <v>1000</v>
      </c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4"/>
    </row>
  </sheetData>
  <mergeCells count="42">
    <mergeCell ref="D42:AR42"/>
    <mergeCell ref="D43:AR43"/>
    <mergeCell ref="D44:AR44"/>
    <mergeCell ref="D45:AR45"/>
    <mergeCell ref="A15:B15"/>
    <mergeCell ref="A16:A18"/>
    <mergeCell ref="A22:A24"/>
    <mergeCell ref="A19:A21"/>
    <mergeCell ref="A45:C45"/>
    <mergeCell ref="D39:AR39"/>
    <mergeCell ref="D40:AR40"/>
    <mergeCell ref="D41:AR41"/>
    <mergeCell ref="A38:B38"/>
    <mergeCell ref="A39:C39"/>
    <mergeCell ref="A40:C40"/>
    <mergeCell ref="A32:B32"/>
    <mergeCell ref="D7:AR7"/>
    <mergeCell ref="D25:AR25"/>
    <mergeCell ref="D26:AR26"/>
    <mergeCell ref="D27:AR27"/>
    <mergeCell ref="D28:AR28"/>
    <mergeCell ref="A26:C26"/>
    <mergeCell ref="A41:A42"/>
    <mergeCell ref="A43:B44"/>
    <mergeCell ref="A31:B31"/>
    <mergeCell ref="A11:A13"/>
    <mergeCell ref="A14:B14"/>
    <mergeCell ref="A25:C25"/>
    <mergeCell ref="A27:C27"/>
    <mergeCell ref="A28:C28"/>
    <mergeCell ref="A29:B29"/>
    <mergeCell ref="A30:B30"/>
    <mergeCell ref="A33:B33"/>
    <mergeCell ref="A34:B34"/>
    <mergeCell ref="A35:B35"/>
    <mergeCell ref="A36:B36"/>
    <mergeCell ref="A37:B37"/>
    <mergeCell ref="A1:B1"/>
    <mergeCell ref="A2:C2"/>
    <mergeCell ref="A3:C6"/>
    <mergeCell ref="A7:C7"/>
    <mergeCell ref="A8:A10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 High Effi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2018-11-23T14:39:47Z</dcterms:modified>
</cp:coreProperties>
</file>